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lopes01\Documents\2_Boletins\BTL\"/>
    </mc:Choice>
  </mc:AlternateContent>
  <xr:revisionPtr revIDLastSave="0" documentId="13_ncr:1_{8BFC1537-C860-4A7C-B248-B6910D28CF34}" xr6:coauthVersionLast="47" xr6:coauthVersionMax="47" xr10:uidLastSave="{00000000-0000-0000-0000-000000000000}"/>
  <workbookProtection workbookAlgorithmName="SHA-512" workbookHashValue="OFyaQFrr1RdoGdIpARB+HmqIJusDVrdFVvBK9SGgobhS1hpOJRmRz34HOQkbFpfNOsnVvca2PjwN+NrGUfhN5g==" workbookSaltValue="IFJ6AZ3iCFM0eN/+lYgGTQ==" workbookSpinCount="100000" lockStructure="1"/>
  <bookViews>
    <workbookView xWindow="-108" yWindow="-108" windowWidth="23256" windowHeight="12576" xr2:uid="{00000000-000D-0000-FFFF-FFFF00000000}"/>
  </bookViews>
  <sheets>
    <sheet name="Plano" sheetId="1" r:id="rId1"/>
    <sheet name="T1" sheetId="2" state="hidden" r:id="rId2"/>
    <sheet name="T2" sheetId="3" state="hidden" r:id="rId3"/>
  </sheets>
  <definedNames>
    <definedName name="English">#REF!</definedName>
    <definedName name="Español">#REF!</definedName>
    <definedName name="Français">#REF!</definedName>
    <definedName name="Português">#REF!</definedName>
    <definedName name="_xlnm.Print_Area" localSheetId="0">Plano!$A$1:$AE$57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3" l="1"/>
  <c r="A3" i="3" s="1"/>
  <c r="A5" i="1" s="1"/>
  <c r="AG1" i="1"/>
  <c r="A4" i="1" s="1"/>
  <c r="A1" i="2"/>
  <c r="C40" i="2" s="1"/>
  <c r="O21" i="1" s="1"/>
  <c r="A8" i="3" l="1"/>
  <c r="C6" i="1" s="1"/>
  <c r="E6" i="2"/>
  <c r="AA30" i="1" s="1"/>
  <c r="A34" i="2"/>
  <c r="E23" i="1" s="1"/>
  <c r="A7" i="2"/>
  <c r="C9" i="1" s="1"/>
  <c r="C25" i="2"/>
  <c r="E19" i="1" s="1"/>
  <c r="G6" i="2"/>
  <c r="Z23" i="1" s="1"/>
  <c r="E31" i="2"/>
  <c r="O24" i="1" s="1"/>
  <c r="A3" i="2"/>
  <c r="A2" i="1" s="1"/>
  <c r="A20" i="2"/>
  <c r="E20" i="1" s="1"/>
  <c r="E1" i="2"/>
  <c r="G29" i="1" s="1"/>
  <c r="C35" i="2"/>
  <c r="O20" i="1" s="1"/>
  <c r="C1" i="2"/>
  <c r="A3" i="1" s="1"/>
  <c r="A12" i="2"/>
  <c r="G49" i="1" s="1"/>
  <c r="A16" i="2"/>
  <c r="D51" i="1" s="1"/>
  <c r="C6" i="2"/>
  <c r="O8" i="1" s="1"/>
  <c r="C30" i="2"/>
  <c r="O19" i="1" s="1"/>
  <c r="E36" i="2"/>
  <c r="O25" i="1" s="1"/>
  <c r="C21" i="2"/>
  <c r="V51" i="1" s="1"/>
  <c r="E26" i="2"/>
  <c r="Z20" i="1" s="1"/>
  <c r="C11" i="2"/>
  <c r="B54" i="1" s="1"/>
  <c r="A28" i="3"/>
  <c r="A13" i="3"/>
  <c r="C13" i="1" s="1"/>
  <c r="E16" i="2"/>
  <c r="O23" i="1" s="1"/>
  <c r="A24" i="2"/>
  <c r="E21" i="1" s="1"/>
  <c r="A29" i="2"/>
  <c r="E22" i="1" s="1"/>
  <c r="A38" i="2"/>
  <c r="E24" i="1" s="1"/>
  <c r="E21" i="2"/>
  <c r="Z19" i="1" s="1"/>
  <c r="E11" i="2"/>
  <c r="O22" i="1" s="1"/>
  <c r="G1" i="2"/>
  <c r="Z22" i="1" s="1"/>
  <c r="A18" i="3"/>
  <c r="C15" i="1" s="1"/>
  <c r="A23" i="3"/>
  <c r="C17" i="1" s="1"/>
  <c r="C16" i="2"/>
  <c r="C10" i="1" s="1"/>
</calcChain>
</file>

<file path=xl/sharedStrings.xml><?xml version="1.0" encoding="utf-8"?>
<sst xmlns="http://schemas.openxmlformats.org/spreadsheetml/2006/main" count="153" uniqueCount="147">
  <si>
    <t>Nº Contribuinte:</t>
  </si>
  <si>
    <t>POENTE - ENTRADA DO PAVILHÃO</t>
  </si>
  <si>
    <t>NORTE (PRAÇA SONY)</t>
  </si>
  <si>
    <t>RIO</t>
  </si>
  <si>
    <t>Gabinete / Armazém</t>
  </si>
  <si>
    <t>Paredes</t>
  </si>
  <si>
    <t>Porta</t>
  </si>
  <si>
    <t>Prateleira</t>
  </si>
  <si>
    <t>Vitrina</t>
  </si>
  <si>
    <t>Rampa</t>
  </si>
  <si>
    <t>Ar Comprimido</t>
  </si>
  <si>
    <t>Quadro Eléctrico Trifásico</t>
  </si>
  <si>
    <t>Tomada Tripla Monofásica</t>
  </si>
  <si>
    <t>Tomada Trifásica</t>
  </si>
  <si>
    <t>Puxada Eléctrica</t>
  </si>
  <si>
    <t>Suspensões</t>
  </si>
  <si>
    <t>Telefone</t>
  </si>
  <si>
    <t>Internet</t>
  </si>
  <si>
    <t>Linha Digital</t>
  </si>
  <si>
    <t>Linha Analógica</t>
  </si>
  <si>
    <t>Assinatura:</t>
  </si>
  <si>
    <t>Data:</t>
  </si>
  <si>
    <t>PLANO TÉCNICO</t>
  </si>
  <si>
    <t>É obrigatório o envio do Planto Técnico, o não envio do mesmo, pode provocar atrasos e custos acrescidos na prestação dos Serviços requisitados.</t>
  </si>
  <si>
    <t>Desenhe aqui a planta do Stand, indicando os pontos onde pretende a colocação dos Serviços solicitados, utilizando os símbolos.</t>
  </si>
  <si>
    <t>NIF:</t>
  </si>
  <si>
    <t>Português</t>
  </si>
  <si>
    <t>English</t>
  </si>
  <si>
    <t>Español</t>
  </si>
  <si>
    <t>Campos Obrigatórios</t>
  </si>
  <si>
    <t>Required Fields</t>
  </si>
  <si>
    <t>Campos Obligatórios</t>
  </si>
  <si>
    <t>Signature:</t>
  </si>
  <si>
    <t>Firma:</t>
  </si>
  <si>
    <t>Date:</t>
  </si>
  <si>
    <t>Fecha:</t>
  </si>
  <si>
    <t>TECHNICAL PLAN</t>
  </si>
  <si>
    <t>*</t>
  </si>
  <si>
    <t>Draw the map of the stand, indicating the points where you intend to place the requested services, using the symbols.</t>
  </si>
  <si>
    <t>It is mandatory to send the technical plan. Otherwise, delays and additional costs in the provision of the requested services may occur.</t>
  </si>
  <si>
    <t>Es obligatorio el envío del plano técnico. El no envío del mismo puede causar retrasos y costes añadidos en la prestación de los servicios solicitados.</t>
  </si>
  <si>
    <t>Diseñe aquí el plano del stand, indicando los puntos donde desea la colocación de los servicios solicitados, utilizando los símbolos.</t>
  </si>
  <si>
    <t>Reservado / Almacén</t>
  </si>
  <si>
    <t>Puerta</t>
  </si>
  <si>
    <t>Estante</t>
  </si>
  <si>
    <t>Cuadro Eléctrico Trifásico</t>
  </si>
  <si>
    <t>Enchufe Triple Monofásico</t>
  </si>
  <si>
    <t>Enchufe Trifásico</t>
  </si>
  <si>
    <t>Toma Eléctrica</t>
  </si>
  <si>
    <t>Agua y Desagüe</t>
  </si>
  <si>
    <t>Aire Comprimido</t>
  </si>
  <si>
    <t>Suspensiones</t>
  </si>
  <si>
    <t>Teléfono</t>
  </si>
  <si>
    <t>Linea Digital</t>
  </si>
  <si>
    <t>Linea Analógica</t>
  </si>
  <si>
    <t>OESTE - ENTRADA DEL PABELLÓN</t>
  </si>
  <si>
    <t>NORTE (PLAZA SONY)</t>
  </si>
  <si>
    <t>Office / Storage Area</t>
  </si>
  <si>
    <t>Walls</t>
  </si>
  <si>
    <t>Door</t>
  </si>
  <si>
    <t>Shelf</t>
  </si>
  <si>
    <t>Showcases</t>
  </si>
  <si>
    <t>Ramp</t>
  </si>
  <si>
    <t>Monophase Electrical Switchboard</t>
  </si>
  <si>
    <t>Three Phase Electrical Switchboard</t>
  </si>
  <si>
    <t>Three Monophase Plug</t>
  </si>
  <si>
    <t>Three Phase Plug</t>
  </si>
  <si>
    <t>Electric Connection</t>
  </si>
  <si>
    <t>Water and Drain</t>
  </si>
  <si>
    <t>Compressed Air</t>
  </si>
  <si>
    <t>Suspensions</t>
  </si>
  <si>
    <t>Telephone</t>
  </si>
  <si>
    <t>Digital Line</t>
  </si>
  <si>
    <t>Analog Line</t>
  </si>
  <si>
    <t>WEST - PAVILLION ENTRANCE</t>
  </si>
  <si>
    <t>NORTH (PRAÇA SONY)</t>
  </si>
  <si>
    <t>RIVER</t>
  </si>
  <si>
    <t>La indicación de los elementos en el Plano Técnico no substituye la Solicitud de Servicio.</t>
  </si>
  <si>
    <t>A Indicação dos elementos Opcionais no Plano Técnico não substitui a respectiva Requisição.</t>
  </si>
  <si>
    <t>Reference to the extra elements in the Technical Plan does not replace the due Request.</t>
  </si>
  <si>
    <t>Use the symbols that are below, dragging them to the Plan.</t>
  </si>
  <si>
    <t>Utilice los simbolos que se encuentran abajo, arrastándolos para el Plano.</t>
  </si>
  <si>
    <t>Quadro Eléctrico Monofásico</t>
  </si>
  <si>
    <t>Cuadro Eléctrico Monofásico</t>
  </si>
  <si>
    <t>Utilize os simbolos que se encontram abaixo, arrastando-os para o Plano.</t>
  </si>
  <si>
    <t>PLAN TÉCHNIQUE</t>
  </si>
  <si>
    <t>Nº Contribuable:</t>
  </si>
  <si>
    <t>Murs</t>
  </si>
  <si>
    <t>Porte</t>
  </si>
  <si>
    <t>Étagère</t>
  </si>
  <si>
    <t>Vitrine</t>
  </si>
  <si>
    <t>Rampe</t>
  </si>
  <si>
    <t>RIVIÈRE</t>
  </si>
  <si>
    <t>Bureau / Entrepôt</t>
  </si>
  <si>
    <t>Tableau électrique monophasé</t>
  </si>
  <si>
    <t>Tableau Trois Phase Electric</t>
  </si>
  <si>
    <t>Prise Triple monophasée</t>
  </si>
  <si>
    <t>OUEST - HALL D'ENTREE</t>
  </si>
  <si>
    <t>NORD (PRAÇA SONY)</t>
  </si>
  <si>
    <t>Prise Triphasée</t>
  </si>
  <si>
    <t>Électrique Tirée</t>
  </si>
  <si>
    <t>Téléphone</t>
  </si>
  <si>
    <t>Água e Esgoto</t>
  </si>
  <si>
    <t>Air comprimé</t>
  </si>
  <si>
    <t>Line Digital</t>
  </si>
  <si>
    <t>Français</t>
  </si>
  <si>
    <t>Ligne Analogique</t>
  </si>
  <si>
    <t>Dessinez ici la plante du Stand, en indiquant les points où prétend le placement des Services sollicités, en utilisant les symboles.</t>
  </si>
  <si>
    <t>L'Indication des éléments Optionnels dans le Plan Technique ne substitue pas la respective Réquisition.</t>
  </si>
  <si>
    <t>Utilisez les symboles ci-dessous, en les tirant vers le Plan.</t>
  </si>
  <si>
    <t>Il est obligatoire l'envoi du je Plante Technique, le ne envoi du même, peut provoquer des délais et des surcoûts pour fournir les services demandés.</t>
  </si>
  <si>
    <t>F: 00-351-21-892 17 54</t>
  </si>
  <si>
    <t>T: 00-351-21-892 13 93</t>
  </si>
  <si>
    <t>Eau et d'Égout</t>
  </si>
  <si>
    <t>Language / Idioma / Idiome</t>
  </si>
  <si>
    <t>VAT Number:</t>
  </si>
  <si>
    <t>Prazo de Inscrição:</t>
  </si>
  <si>
    <t xml:space="preserve">Deadline:  </t>
  </si>
  <si>
    <t xml:space="preserve">Date Limite: </t>
  </si>
  <si>
    <t>Fecha Límite:</t>
  </si>
  <si>
    <t>Nome da Empresa Expositora:</t>
  </si>
  <si>
    <t>Company Name Exhibitor:</t>
  </si>
  <si>
    <t>Nombre de la Empresa Expositora:</t>
  </si>
  <si>
    <t>Nom de l'Entreprise Exposant:</t>
  </si>
  <si>
    <t>servifil@ccl.fil.pt</t>
  </si>
  <si>
    <t>Champs Obligatoires</t>
  </si>
  <si>
    <t>●</t>
  </si>
  <si>
    <t>A desistência de serviços solicitados só poderá ser feita até ao 4º dia antes do período de montagem, a partir desta data 
não haverá lugar à devolução do valor pago.</t>
  </si>
  <si>
    <t>The cancellation of requested services will only be accepted up until the 4th day before the setting up period, 
after that we will be unable to refund you.</t>
  </si>
  <si>
    <t>La cancelación de los servicios solicitados, sólo se podrá hacer hasta el 4º día antes del período de montaje, a partir de 
esa fecha no habrá lugar a la devolución del pago.</t>
  </si>
  <si>
    <t>Le retrait des services demandés devrait être fait pour le 4ème jour avant la période de mise en place, à compter de ce jour, 
il n'y aura pas de remboursement de la somme versée.</t>
  </si>
  <si>
    <t>LISBOA-FEIRAS CONGRESSOS E EVENTOS-FCE / ASSOCIAÇÃO EMPRESARIAL</t>
  </si>
  <si>
    <t>Enviar para:</t>
  </si>
  <si>
    <t>Send to:</t>
  </si>
  <si>
    <t>Enviar a:</t>
  </si>
  <si>
    <t>Envoyer à:</t>
  </si>
  <si>
    <t>Requisições durante a Montagem e Realização tem um AGRAVAMENTO de 30% e está sujeita à disponibilidade do produto</t>
  </si>
  <si>
    <t>Requisitions during the Setting-up and Realization have a PENALTY of 30% and is subject to availability of the product</t>
  </si>
  <si>
    <t>Solicitudes durante el Montaje y Realización tienen un INCREMENTO de 30% y estan sujetas a la disponibilidad del producto</t>
  </si>
  <si>
    <t>Les demandes lors de l'Assemblage et de Réalisation a AUGMENTÉ de 30% et sous réserve de disponibilité du produit</t>
  </si>
  <si>
    <t>NIPC:</t>
  </si>
  <si>
    <t>503 657 891</t>
  </si>
  <si>
    <t>Rua do Bojador, Parque das Nações   -   1998-010 Lisboa   -   PORTUGAL</t>
  </si>
  <si>
    <t>28 de Fevereiro a 03 de Março de 2024</t>
  </si>
  <si>
    <t>February 28 to March 3, 2024</t>
  </si>
  <si>
    <t>28 de Febrero al 03 de Marzo de 2024</t>
  </si>
  <si>
    <t>28 Février au 03 Mars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</si>
</sst>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\/\ mm\ \/\ yyyy"/>
  </numFmts>
  <fonts count="4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9"/>
      <color theme="1"/>
      <name val="Calibri"/>
      <family val="2"/>
    </font>
    <font>
      <i/>
      <sz val="8"/>
      <color theme="3"/>
      <name val="Calibri"/>
      <family val="2"/>
    </font>
    <font>
      <sz val="8"/>
      <color theme="3"/>
      <name val="Calibri"/>
      <family val="2"/>
    </font>
    <font>
      <sz val="10"/>
      <color theme="1"/>
      <name val="Calibri"/>
      <family val="2"/>
    </font>
    <font>
      <sz val="9"/>
      <color rgb="FF1F497D"/>
      <name val="Calibri"/>
      <family val="2"/>
    </font>
    <font>
      <sz val="10"/>
      <name val="Arial"/>
      <family val="2"/>
    </font>
    <font>
      <sz val="8"/>
      <color rgb="FF1F497D"/>
      <name val="Calibri"/>
      <family val="2"/>
    </font>
    <font>
      <u/>
      <sz val="10"/>
      <color theme="10"/>
      <name val="Arial"/>
      <family val="2"/>
    </font>
    <font>
      <sz val="8"/>
      <color theme="3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9"/>
      <color theme="3"/>
      <name val="Calibri"/>
      <family val="2"/>
    </font>
    <font>
      <b/>
      <sz val="9"/>
      <name val="Calibri"/>
      <family val="2"/>
    </font>
    <font>
      <sz val="9"/>
      <color theme="3"/>
      <name val="Calibri"/>
      <family val="2"/>
    </font>
    <font>
      <b/>
      <sz val="9"/>
      <color rgb="FF1F497D"/>
      <name val="Calibri"/>
      <family val="2"/>
    </font>
    <font>
      <b/>
      <sz val="8"/>
      <color theme="3"/>
      <name val="Calibri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</font>
    <font>
      <sz val="8"/>
      <color theme="1"/>
      <name val="Calibri"/>
      <family val="2"/>
    </font>
    <font>
      <b/>
      <sz val="8"/>
      <color rgb="FF1F497D"/>
      <name val="Calibri"/>
      <family val="2"/>
    </font>
    <font>
      <b/>
      <sz val="8"/>
      <name val="Calibri"/>
      <family val="2"/>
      <scheme val="minor"/>
    </font>
    <font>
      <b/>
      <u/>
      <sz val="8"/>
      <color theme="10"/>
      <name val="Calibri"/>
      <family val="2"/>
      <scheme val="minor"/>
    </font>
    <font>
      <b/>
      <sz val="12"/>
      <color rgb="FF1F497D"/>
      <name val="Calibri"/>
      <family val="2"/>
    </font>
    <font>
      <b/>
      <sz val="11"/>
      <color rgb="FF1F497D"/>
      <name val="Calibri"/>
      <family val="2"/>
    </font>
    <font>
      <b/>
      <sz val="9"/>
      <color rgb="FFFF0000"/>
      <name val="Rockwell Extra Bold"/>
      <family val="1"/>
    </font>
    <font>
      <b/>
      <sz val="11"/>
      <color theme="3"/>
      <name val="Calibri"/>
      <family val="2"/>
      <scheme val="minor"/>
    </font>
    <font>
      <sz val="8"/>
      <name val="Arial"/>
      <family val="2"/>
    </font>
    <font>
      <sz val="10"/>
      <color theme="3"/>
      <name val="Calibri"/>
      <family val="2"/>
    </font>
    <font>
      <sz val="8"/>
      <color theme="9" tint="-0.249977111117893"/>
      <name val="Calibri"/>
      <family val="2"/>
    </font>
    <font>
      <sz val="8"/>
      <color theme="3" tint="0.39997558519241921"/>
      <name val="Calibri"/>
      <family val="2"/>
    </font>
    <font>
      <b/>
      <u/>
      <sz val="8"/>
      <color rgb="FFFF0000"/>
      <name val="Calibri"/>
      <family val="2"/>
      <scheme val="minor"/>
    </font>
    <font>
      <b/>
      <sz val="11"/>
      <color theme="3"/>
      <name val="Calibri"/>
      <family val="2"/>
    </font>
    <font>
      <b/>
      <sz val="10"/>
      <color theme="3"/>
      <name val="Calibri"/>
      <family val="2"/>
    </font>
    <font>
      <b/>
      <u/>
      <sz val="9"/>
      <color rgb="FF0000FF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0"/>
      <name val="Calibri"/>
      <family val="2"/>
    </font>
    <font>
      <sz val="10"/>
      <color theme="0"/>
      <name val="Calibri"/>
      <family val="2"/>
    </font>
    <font>
      <sz val="9"/>
      <color theme="0"/>
      <name val="Calibri"/>
      <family val="2"/>
    </font>
    <font>
      <b/>
      <sz val="9"/>
      <color theme="0"/>
      <name val="Calibri"/>
      <family val="2"/>
    </font>
    <font>
      <i/>
      <sz val="8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3"/>
      </bottom>
      <diagonal/>
    </border>
    <border>
      <left/>
      <right/>
      <top/>
      <bottom style="hair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rgb="FF92D050"/>
      </right>
      <top style="thick">
        <color theme="3"/>
      </top>
      <bottom/>
      <diagonal/>
    </border>
    <border>
      <left style="thick">
        <color rgb="FF92D050"/>
      </left>
      <right/>
      <top style="thick">
        <color theme="3"/>
      </top>
      <bottom style="thick">
        <color rgb="FF92D050"/>
      </bottom>
      <diagonal/>
    </border>
    <border>
      <left/>
      <right/>
      <top style="thick">
        <color theme="3"/>
      </top>
      <bottom style="thick">
        <color rgb="FF92D050"/>
      </bottom>
      <diagonal/>
    </border>
    <border>
      <left/>
      <right style="thick">
        <color rgb="FF92D050"/>
      </right>
      <top style="thick">
        <color theme="3"/>
      </top>
      <bottom style="thick">
        <color rgb="FF92D050"/>
      </bottom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n">
        <color theme="3"/>
      </bottom>
      <diagonal/>
    </border>
    <border>
      <left/>
      <right style="thick">
        <color theme="3"/>
      </right>
      <top/>
      <bottom style="thin">
        <color theme="3"/>
      </bottom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medium">
        <color theme="3"/>
      </left>
      <right/>
      <top/>
      <bottom style="thick">
        <color theme="3"/>
      </bottom>
      <diagonal/>
    </border>
    <border>
      <left/>
      <right style="medium">
        <color theme="3"/>
      </right>
      <top/>
      <bottom style="thick">
        <color theme="3"/>
      </bottom>
      <diagonal/>
    </border>
    <border>
      <left style="thick">
        <color theme="3"/>
      </left>
      <right/>
      <top style="medium">
        <color theme="3"/>
      </top>
      <bottom/>
      <diagonal/>
    </border>
    <border>
      <left/>
      <right style="thick">
        <color theme="3"/>
      </right>
      <top style="medium">
        <color theme="3"/>
      </top>
      <bottom/>
      <diagonal/>
    </border>
    <border>
      <left style="thick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thick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</borders>
  <cellStyleXfs count="5">
    <xf numFmtId="0" fontId="0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" fillId="0" borderId="0"/>
  </cellStyleXfs>
  <cellXfs count="160">
    <xf numFmtId="0" fontId="0" fillId="0" borderId="0" xfId="0"/>
    <xf numFmtId="0" fontId="10" fillId="0" borderId="0" xfId="1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left"/>
      <protection hidden="1"/>
    </xf>
    <xf numFmtId="0" fontId="10" fillId="0" borderId="0" xfId="0" applyFont="1" applyAlignment="1" applyProtection="1">
      <alignment vertical="top"/>
      <protection hidden="1"/>
    </xf>
    <xf numFmtId="0" fontId="11" fillId="0" borderId="0" xfId="0" applyFont="1" applyAlignment="1" applyProtection="1">
      <alignment horizontal="center" vertical="top"/>
      <protection hidden="1"/>
    </xf>
    <xf numFmtId="0" fontId="11" fillId="0" borderId="0" xfId="0" applyFont="1" applyProtection="1">
      <protection hidden="1"/>
    </xf>
    <xf numFmtId="0" fontId="15" fillId="0" borderId="0" xfId="0" applyFont="1" applyAlignment="1" applyProtection="1">
      <alignment horizontal="center" vertical="top"/>
      <protection hidden="1"/>
    </xf>
    <xf numFmtId="0" fontId="12" fillId="0" borderId="0" xfId="0" applyFont="1" applyAlignment="1" applyProtection="1">
      <alignment horizontal="center" vertical="top"/>
      <protection hidden="1"/>
    </xf>
    <xf numFmtId="0" fontId="6" fillId="0" borderId="2" xfId="0" applyFont="1" applyBorder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14" fillId="0" borderId="0" xfId="0" applyFont="1" applyAlignment="1" applyProtection="1">
      <alignment vertical="top"/>
      <protection hidden="1"/>
    </xf>
    <xf numFmtId="0" fontId="12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16" fillId="0" borderId="0" xfId="0" applyFont="1" applyProtection="1">
      <protection hidden="1"/>
    </xf>
    <xf numFmtId="15" fontId="4" fillId="0" borderId="0" xfId="0" applyNumberFormat="1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1" xfId="0" applyFont="1" applyBorder="1" applyProtection="1">
      <protection locked="0"/>
    </xf>
    <xf numFmtId="0" fontId="4" fillId="0" borderId="0" xfId="0" applyFont="1" applyAlignment="1" applyProtection="1">
      <alignment vertical="top"/>
      <protection hidden="1"/>
    </xf>
    <xf numFmtId="0" fontId="4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horizontal="center" vertical="top"/>
      <protection hidden="1"/>
    </xf>
    <xf numFmtId="0" fontId="4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center"/>
      <protection hidden="1"/>
    </xf>
    <xf numFmtId="0" fontId="25" fillId="0" borderId="0" xfId="0" applyFont="1" applyAlignment="1" applyProtection="1">
      <alignment horizontal="right" vertical="center"/>
      <protection hidden="1"/>
    </xf>
    <xf numFmtId="0" fontId="10" fillId="0" borderId="0" xfId="3" applyFont="1" applyAlignment="1" applyProtection="1">
      <alignment horizontal="left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2" fontId="10" fillId="0" borderId="0" xfId="0" applyNumberFormat="1" applyFont="1" applyAlignment="1" applyProtection="1">
      <alignment horizontal="center" vertical="center"/>
      <protection hidden="1"/>
    </xf>
    <xf numFmtId="0" fontId="19" fillId="0" borderId="4" xfId="0" applyFont="1" applyBorder="1" applyProtection="1">
      <protection hidden="1"/>
    </xf>
    <xf numFmtId="0" fontId="21" fillId="2" borderId="3" xfId="0" applyFont="1" applyFill="1" applyBorder="1" applyAlignment="1" applyProtection="1">
      <alignment horizontal="center"/>
      <protection hidden="1"/>
    </xf>
    <xf numFmtId="0" fontId="21" fillId="2" borderId="0" xfId="0" applyFont="1" applyFill="1" applyAlignment="1" applyProtection="1">
      <alignment horizontal="center" vertical="center"/>
      <protection hidden="1"/>
    </xf>
    <xf numFmtId="0" fontId="17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0" fontId="4" fillId="3" borderId="0" xfId="0" applyFont="1" applyFill="1" applyAlignment="1" applyProtection="1">
      <alignment horizontal="center" wrapText="1"/>
      <protection hidden="1"/>
    </xf>
    <xf numFmtId="0" fontId="28" fillId="0" borderId="0" xfId="0" applyFont="1" applyAlignment="1" applyProtection="1">
      <alignment vertical="center"/>
      <protection hidden="1"/>
    </xf>
    <xf numFmtId="0" fontId="10" fillId="0" borderId="0" xfId="0" applyFont="1" applyProtection="1">
      <protection locked="0" hidden="1"/>
    </xf>
    <xf numFmtId="0" fontId="16" fillId="4" borderId="0" xfId="0" applyFont="1" applyFill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justify" vertical="center" wrapText="1"/>
      <protection hidden="1"/>
    </xf>
    <xf numFmtId="0" fontId="29" fillId="0" borderId="0" xfId="0" applyFont="1" applyAlignment="1" applyProtection="1">
      <alignment horizontal="justify" vertical="center" wrapText="1"/>
      <protection hidden="1"/>
    </xf>
    <xf numFmtId="0" fontId="30" fillId="0" borderId="0" xfId="0" applyFont="1" applyAlignment="1" applyProtection="1">
      <alignment horizontal="justify" vertical="center"/>
      <protection hidden="1"/>
    </xf>
    <xf numFmtId="0" fontId="30" fillId="0" borderId="0" xfId="0" applyFont="1" applyAlignment="1" applyProtection="1">
      <alignment horizontal="justify" vertical="center" wrapText="1"/>
      <protection hidden="1"/>
    </xf>
    <xf numFmtId="0" fontId="16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/>
      <protection hidden="1"/>
    </xf>
    <xf numFmtId="0" fontId="27" fillId="0" borderId="0" xfId="0" applyFont="1" applyAlignment="1" applyProtection="1">
      <alignment horizontal="right"/>
      <protection hidden="1"/>
    </xf>
    <xf numFmtId="0" fontId="27" fillId="0" borderId="0" xfId="0" applyFont="1" applyAlignment="1" applyProtection="1">
      <alignment horizontal="right" vertical="top"/>
      <protection hidden="1"/>
    </xf>
    <xf numFmtId="0" fontId="27" fillId="0" borderId="0" xfId="0" applyFont="1" applyAlignment="1" applyProtection="1">
      <alignment horizontal="right" vertical="center"/>
      <protection hidden="1"/>
    </xf>
    <xf numFmtId="0" fontId="16" fillId="0" borderId="11" xfId="0" applyFont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vertical="center"/>
      <protection hidden="1"/>
    </xf>
    <xf numFmtId="49" fontId="10" fillId="0" borderId="10" xfId="0" applyNumberFormat="1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6" fillId="0" borderId="15" xfId="0" applyFont="1" applyBorder="1" applyAlignment="1" applyProtection="1">
      <alignment vertical="center"/>
      <protection hidden="1"/>
    </xf>
    <xf numFmtId="0" fontId="18" fillId="0" borderId="15" xfId="0" applyFont="1" applyBorder="1" applyAlignment="1" applyProtection="1">
      <alignment vertical="center"/>
      <protection locked="0" hidden="1"/>
    </xf>
    <xf numFmtId="0" fontId="28" fillId="0" borderId="20" xfId="0" applyFont="1" applyBorder="1" applyAlignment="1" applyProtection="1">
      <alignment vertical="center"/>
      <protection hidden="1"/>
    </xf>
    <xf numFmtId="0" fontId="12" fillId="0" borderId="22" xfId="0" applyFont="1" applyBorder="1" applyProtection="1">
      <protection hidden="1"/>
    </xf>
    <xf numFmtId="0" fontId="16" fillId="4" borderId="21" xfId="0" applyFont="1" applyFill="1" applyBorder="1" applyAlignment="1" applyProtection="1">
      <alignment vertical="center" wrapText="1"/>
      <protection hidden="1"/>
    </xf>
    <xf numFmtId="0" fontId="16" fillId="4" borderId="22" xfId="0" applyFont="1" applyFill="1" applyBorder="1" applyAlignment="1" applyProtection="1">
      <alignment vertical="center" wrapText="1"/>
      <protection hidden="1"/>
    </xf>
    <xf numFmtId="0" fontId="2" fillId="0" borderId="21" xfId="0" applyFont="1" applyBorder="1" applyProtection="1">
      <protection hidden="1"/>
    </xf>
    <xf numFmtId="0" fontId="12" fillId="0" borderId="22" xfId="0" applyFont="1" applyBorder="1" applyAlignment="1" applyProtection="1">
      <alignment horizontal="center"/>
      <protection hidden="1"/>
    </xf>
    <xf numFmtId="0" fontId="19" fillId="0" borderId="21" xfId="0" applyFont="1" applyBorder="1" applyProtection="1">
      <protection hidden="1"/>
    </xf>
    <xf numFmtId="0" fontId="16" fillId="0" borderId="22" xfId="0" applyFont="1" applyBorder="1" applyProtection="1">
      <protection hidden="1"/>
    </xf>
    <xf numFmtId="0" fontId="3" fillId="0" borderId="22" xfId="0" applyFont="1" applyBorder="1" applyProtection="1">
      <protection hidden="1"/>
    </xf>
    <xf numFmtId="0" fontId="19" fillId="0" borderId="23" xfId="0" applyFont="1" applyBorder="1" applyProtection="1">
      <protection hidden="1"/>
    </xf>
    <xf numFmtId="0" fontId="4" fillId="0" borderId="24" xfId="0" applyFont="1" applyBorder="1" applyProtection="1">
      <protection hidden="1"/>
    </xf>
    <xf numFmtId="0" fontId="14" fillId="0" borderId="22" xfId="0" applyFont="1" applyBorder="1" applyProtection="1">
      <protection hidden="1"/>
    </xf>
    <xf numFmtId="0" fontId="4" fillId="0" borderId="22" xfId="0" applyFont="1" applyBorder="1" applyAlignment="1" applyProtection="1">
      <alignment vertical="center" wrapText="1"/>
      <protection hidden="1"/>
    </xf>
    <xf numFmtId="0" fontId="4" fillId="0" borderId="22" xfId="0" applyFont="1" applyBorder="1" applyAlignment="1" applyProtection="1">
      <alignment horizontal="left" vertical="center" wrapText="1"/>
      <protection hidden="1"/>
    </xf>
    <xf numFmtId="0" fontId="4" fillId="0" borderId="22" xfId="0" applyFont="1" applyBorder="1" applyProtection="1">
      <protection hidden="1"/>
    </xf>
    <xf numFmtId="0" fontId="4" fillId="0" borderId="21" xfId="0" applyFont="1" applyBorder="1" applyProtection="1">
      <protection hidden="1"/>
    </xf>
    <xf numFmtId="0" fontId="4" fillId="0" borderId="25" xfId="0" applyFont="1" applyBorder="1" applyProtection="1">
      <protection hidden="1"/>
    </xf>
    <xf numFmtId="0" fontId="4" fillId="0" borderId="26" xfId="0" applyFont="1" applyBorder="1" applyAlignment="1" applyProtection="1">
      <alignment vertical="center"/>
      <protection hidden="1"/>
    </xf>
    <xf numFmtId="0" fontId="22" fillId="0" borderId="26" xfId="2" applyNumberFormat="1" applyFont="1" applyFill="1" applyBorder="1" applyAlignment="1" applyProtection="1">
      <alignment vertical="center"/>
      <protection locked="0"/>
    </xf>
    <xf numFmtId="0" fontId="4" fillId="0" borderId="26" xfId="0" applyFont="1" applyBorder="1" applyProtection="1">
      <protection hidden="1"/>
    </xf>
    <xf numFmtId="0" fontId="22" fillId="0" borderId="26" xfId="2" applyFont="1" applyFill="1" applyBorder="1" applyAlignment="1" applyProtection="1">
      <alignment vertical="center"/>
      <protection locked="0"/>
    </xf>
    <xf numFmtId="0" fontId="31" fillId="0" borderId="26" xfId="2" applyFont="1" applyFill="1" applyBorder="1" applyAlignment="1" applyProtection="1">
      <alignment vertical="center"/>
      <protection locked="0"/>
    </xf>
    <xf numFmtId="0" fontId="16" fillId="0" borderId="26" xfId="0" applyFont="1" applyBorder="1" applyAlignment="1" applyProtection="1">
      <alignment horizontal="center"/>
      <protection hidden="1"/>
    </xf>
    <xf numFmtId="0" fontId="4" fillId="0" borderId="26" xfId="0" applyFont="1" applyBorder="1" applyAlignment="1" applyProtection="1">
      <alignment horizontal="center"/>
      <protection hidden="1"/>
    </xf>
    <xf numFmtId="0" fontId="4" fillId="0" borderId="27" xfId="0" applyFont="1" applyBorder="1" applyProtection="1">
      <protection hidden="1"/>
    </xf>
    <xf numFmtId="0" fontId="4" fillId="0" borderId="10" xfId="0" applyFont="1" applyBorder="1" applyProtection="1">
      <protection hidden="1"/>
    </xf>
    <xf numFmtId="0" fontId="4" fillId="0" borderId="13" xfId="0" applyFont="1" applyBorder="1" applyAlignment="1" applyProtection="1">
      <alignment vertical="center"/>
      <protection hidden="1"/>
    </xf>
    <xf numFmtId="0" fontId="4" fillId="0" borderId="0" xfId="1" applyFont="1" applyAlignment="1" applyProtection="1">
      <alignment horizontal="left"/>
      <protection hidden="1"/>
    </xf>
    <xf numFmtId="0" fontId="12" fillId="0" borderId="22" xfId="0" applyFont="1" applyBorder="1" applyAlignment="1" applyProtection="1">
      <alignment vertical="center"/>
      <protection hidden="1"/>
    </xf>
    <xf numFmtId="0" fontId="16" fillId="4" borderId="32" xfId="0" applyFont="1" applyFill="1" applyBorder="1" applyAlignment="1" applyProtection="1">
      <alignment vertical="center" wrapText="1"/>
      <protection hidden="1"/>
    </xf>
    <xf numFmtId="0" fontId="16" fillId="4" borderId="33" xfId="0" applyFont="1" applyFill="1" applyBorder="1" applyAlignment="1" applyProtection="1">
      <alignment vertical="center" wrapText="1"/>
      <protection hidden="1"/>
    </xf>
    <xf numFmtId="0" fontId="16" fillId="4" borderId="34" xfId="0" applyFont="1" applyFill="1" applyBorder="1" applyAlignment="1" applyProtection="1">
      <alignment vertical="center" wrapText="1"/>
      <protection hidden="1"/>
    </xf>
    <xf numFmtId="0" fontId="16" fillId="0" borderId="13" xfId="0" applyFont="1" applyBorder="1" applyAlignment="1" applyProtection="1">
      <alignment horizontal="center"/>
      <protection hidden="1"/>
    </xf>
    <xf numFmtId="49" fontId="10" fillId="0" borderId="0" xfId="0" applyNumberFormat="1" applyFont="1" applyAlignment="1" applyProtection="1">
      <alignment horizontal="left" vertical="center"/>
      <protection locked="0"/>
    </xf>
    <xf numFmtId="0" fontId="34" fillId="0" borderId="0" xfId="2" applyFont="1" applyFill="1" applyBorder="1" applyAlignment="1" applyProtection="1">
      <alignment vertical="center"/>
      <protection locked="0"/>
    </xf>
    <xf numFmtId="0" fontId="10" fillId="0" borderId="0" xfId="2" applyFont="1" applyFill="1" applyBorder="1" applyAlignment="1" applyProtection="1">
      <alignment vertical="center"/>
      <protection hidden="1"/>
    </xf>
    <xf numFmtId="0" fontId="1" fillId="0" borderId="21" xfId="0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35" xfId="0" applyFont="1" applyBorder="1" applyProtection="1">
      <protection hidden="1"/>
    </xf>
    <xf numFmtId="0" fontId="2" fillId="0" borderId="36" xfId="0" applyFont="1" applyBorder="1" applyProtection="1">
      <protection hidden="1"/>
    </xf>
    <xf numFmtId="0" fontId="14" fillId="0" borderId="36" xfId="0" applyFont="1" applyBorder="1" applyProtection="1">
      <protection hidden="1"/>
    </xf>
    <xf numFmtId="0" fontId="2" fillId="0" borderId="37" xfId="0" applyFont="1" applyBorder="1" applyProtection="1">
      <protection hidden="1"/>
    </xf>
    <xf numFmtId="0" fontId="22" fillId="0" borderId="26" xfId="2" applyNumberFormat="1" applyFont="1" applyFill="1" applyBorder="1" applyAlignment="1" applyProtection="1">
      <alignment horizontal="center" vertical="center"/>
      <protection locked="0"/>
    </xf>
    <xf numFmtId="0" fontId="22" fillId="0" borderId="29" xfId="2" applyNumberFormat="1" applyFont="1" applyFill="1" applyBorder="1" applyAlignment="1" applyProtection="1">
      <alignment horizontal="center" vertical="center"/>
      <protection locked="0"/>
    </xf>
    <xf numFmtId="0" fontId="16" fillId="4" borderId="9" xfId="0" applyFont="1" applyFill="1" applyBorder="1" applyAlignment="1" applyProtection="1">
      <alignment horizontal="center" vertical="center"/>
      <protection hidden="1"/>
    </xf>
    <xf numFmtId="0" fontId="16" fillId="4" borderId="10" xfId="0" applyFont="1" applyFill="1" applyBorder="1" applyAlignment="1" applyProtection="1">
      <alignment horizontal="center" vertical="center"/>
      <protection hidden="1"/>
    </xf>
    <xf numFmtId="0" fontId="16" fillId="4" borderId="12" xfId="0" applyFont="1" applyFill="1" applyBorder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horizontal="center" vertical="center"/>
      <protection hidden="1"/>
    </xf>
    <xf numFmtId="0" fontId="16" fillId="4" borderId="28" xfId="0" applyFont="1" applyFill="1" applyBorder="1" applyAlignment="1" applyProtection="1">
      <alignment horizontal="center" vertical="center"/>
      <protection hidden="1"/>
    </xf>
    <xf numFmtId="0" fontId="16" fillId="4" borderId="26" xfId="0" applyFont="1" applyFill="1" applyBorder="1" applyAlignment="1" applyProtection="1">
      <alignment horizontal="center" vertical="center"/>
      <protection hidden="1"/>
    </xf>
    <xf numFmtId="0" fontId="16" fillId="0" borderId="21" xfId="0" applyFont="1" applyBorder="1" applyAlignment="1" applyProtection="1">
      <alignment horizontal="right"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11" fillId="4" borderId="15" xfId="0" applyFont="1" applyFill="1" applyBorder="1" applyAlignment="1" applyProtection="1">
      <alignment horizontal="center" vertical="center"/>
      <protection hidden="1"/>
    </xf>
    <xf numFmtId="0" fontId="11" fillId="4" borderId="16" xfId="0" applyFont="1" applyFill="1" applyBorder="1" applyAlignment="1" applyProtection="1">
      <alignment horizontal="center" vertical="center"/>
      <protection hidden="1"/>
    </xf>
    <xf numFmtId="0" fontId="18" fillId="0" borderId="17" xfId="0" applyFont="1" applyBorder="1" applyAlignment="1" applyProtection="1">
      <alignment horizontal="center" vertical="center"/>
      <protection locked="0" hidden="1"/>
    </xf>
    <xf numFmtId="0" fontId="18" fillId="0" borderId="18" xfId="0" applyFont="1" applyBorder="1" applyAlignment="1" applyProtection="1">
      <alignment horizontal="center" vertical="center"/>
      <protection locked="0" hidden="1"/>
    </xf>
    <xf numFmtId="0" fontId="18" fillId="0" borderId="19" xfId="0" applyFont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left" vertical="top"/>
      <protection hidden="1"/>
    </xf>
    <xf numFmtId="0" fontId="12" fillId="0" borderId="0" xfId="0" applyFont="1" applyAlignment="1" applyProtection="1">
      <alignment horizontal="center"/>
      <protection hidden="1"/>
    </xf>
    <xf numFmtId="164" fontId="18" fillId="0" borderId="6" xfId="0" applyNumberFormat="1" applyFont="1" applyBorder="1" applyAlignment="1" applyProtection="1">
      <alignment horizontal="center"/>
      <protection locked="0"/>
    </xf>
    <xf numFmtId="4" fontId="6" fillId="0" borderId="0" xfId="0" applyNumberFormat="1" applyFont="1" applyAlignment="1" applyProtection="1">
      <alignment horizontal="left"/>
      <protection hidden="1"/>
    </xf>
    <xf numFmtId="4" fontId="6" fillId="0" borderId="0" xfId="0" applyNumberFormat="1" applyFont="1" applyAlignment="1" applyProtection="1">
      <alignment horizontal="justify" vertical="top" textRotation="90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18" fillId="0" borderId="6" xfId="0" applyFont="1" applyBorder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 vertical="top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32" fillId="0" borderId="21" xfId="0" applyFont="1" applyBorder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32" fillId="0" borderId="22" xfId="0" applyFont="1" applyBorder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 textRotation="90"/>
      <protection hidden="1"/>
    </xf>
    <xf numFmtId="0" fontId="24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left" vertical="justify" wrapText="1"/>
      <protection hidden="1"/>
    </xf>
    <xf numFmtId="0" fontId="33" fillId="4" borderId="30" xfId="0" applyFont="1" applyFill="1" applyBorder="1" applyAlignment="1" applyProtection="1">
      <alignment horizontal="center" vertical="center" wrapText="1"/>
      <protection hidden="1"/>
    </xf>
    <xf numFmtId="0" fontId="33" fillId="4" borderId="10" xfId="0" applyFont="1" applyFill="1" applyBorder="1" applyAlignment="1" applyProtection="1">
      <alignment horizontal="center" vertical="center" wrapText="1"/>
      <protection hidden="1"/>
    </xf>
    <xf numFmtId="0" fontId="33" fillId="4" borderId="31" xfId="0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Alignment="1" applyProtection="1">
      <alignment horizontal="center" vertical="center" wrapText="1"/>
      <protection hidden="1"/>
    </xf>
    <xf numFmtId="0" fontId="4" fillId="4" borderId="33" xfId="0" applyFont="1" applyFill="1" applyBorder="1" applyAlignment="1" applyProtection="1">
      <alignment horizontal="center" vertical="center" wrapText="1"/>
      <protection hidden="1"/>
    </xf>
    <xf numFmtId="0" fontId="16" fillId="0" borderId="21" xfId="0" applyFont="1" applyBorder="1" applyAlignment="1" applyProtection="1">
      <alignment horizontal="right"/>
      <protection hidden="1"/>
    </xf>
    <xf numFmtId="0" fontId="16" fillId="0" borderId="0" xfId="0" applyFont="1" applyAlignment="1" applyProtection="1">
      <alignment horizontal="right"/>
      <protection hidden="1"/>
    </xf>
    <xf numFmtId="0" fontId="18" fillId="0" borderId="5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justify" vertical="justify" wrapText="1"/>
      <protection hidden="1"/>
    </xf>
    <xf numFmtId="0" fontId="4" fillId="0" borderId="0" xfId="0" applyFont="1" applyAlignment="1" applyProtection="1">
      <alignment horizontal="left"/>
      <protection hidden="1"/>
    </xf>
    <xf numFmtId="49" fontId="18" fillId="0" borderId="5" xfId="0" applyNumberFormat="1" applyFont="1" applyBorder="1" applyAlignment="1" applyProtection="1">
      <alignment horizontal="center"/>
      <protection locked="0"/>
    </xf>
    <xf numFmtId="164" fontId="16" fillId="0" borderId="0" xfId="0" applyNumberFormat="1" applyFont="1" applyAlignment="1" applyProtection="1">
      <alignment horizontal="left"/>
      <protection hidden="1"/>
    </xf>
    <xf numFmtId="0" fontId="35" fillId="3" borderId="7" xfId="0" applyFont="1" applyFill="1" applyBorder="1" applyAlignment="1" applyProtection="1">
      <alignment horizontal="center"/>
      <protection hidden="1"/>
    </xf>
    <xf numFmtId="0" fontId="35" fillId="3" borderId="0" xfId="0" applyFont="1" applyFill="1" applyAlignment="1" applyProtection="1">
      <alignment horizontal="center"/>
      <protection hidden="1"/>
    </xf>
    <xf numFmtId="0" fontId="36" fillId="0" borderId="0" xfId="0" applyFont="1" applyProtection="1">
      <protection hidden="1"/>
    </xf>
    <xf numFmtId="0" fontId="37" fillId="0" borderId="0" xfId="0" applyFont="1" applyAlignment="1" applyProtection="1">
      <alignment vertical="center"/>
      <protection hidden="1"/>
    </xf>
    <xf numFmtId="0" fontId="35" fillId="0" borderId="0" xfId="3" applyFont="1" applyAlignment="1" applyProtection="1">
      <alignment vertical="center"/>
      <protection hidden="1"/>
    </xf>
    <xf numFmtId="0" fontId="36" fillId="0" borderId="0" xfId="0" applyFont="1" applyAlignment="1" applyProtection="1">
      <alignment vertical="center"/>
      <protection hidden="1"/>
    </xf>
    <xf numFmtId="0" fontId="35" fillId="0" borderId="0" xfId="3" applyFont="1" applyAlignment="1" applyProtection="1">
      <alignment horizontal="left" vertical="center"/>
      <protection hidden="1"/>
    </xf>
    <xf numFmtId="0" fontId="35" fillId="3" borderId="8" xfId="0" applyFont="1" applyFill="1" applyBorder="1" applyAlignment="1" applyProtection="1">
      <alignment horizontal="center"/>
      <protection hidden="1"/>
    </xf>
    <xf numFmtId="0" fontId="38" fillId="0" borderId="0" xfId="0" applyFont="1" applyProtection="1">
      <protection hidden="1"/>
    </xf>
    <xf numFmtId="0" fontId="39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40" fillId="0" borderId="0" xfId="0" applyFont="1" applyProtection="1">
      <protection hidden="1"/>
    </xf>
  </cellXfs>
  <cellStyles count="5">
    <cellStyle name="Hyperlink" xfId="2" builtinId="8"/>
    <cellStyle name="Normal" xfId="0" builtinId="0"/>
    <cellStyle name="Normal 2" xfId="1" xr:uid="{00000000-0005-0000-0000-000002000000}"/>
    <cellStyle name="Normal 2 2" xfId="3" xr:uid="{00000000-0005-0000-0000-000003000000}"/>
    <cellStyle name="Normal 3" xfId="4" xr:uid="{FC29400B-8320-46A2-8210-0F7CFC6C2538}"/>
  </cellStyles>
  <dxfs count="1">
    <dxf>
      <font>
        <b/>
        <i val="0"/>
        <strike val="0"/>
        <color theme="3"/>
      </font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EAEAEA"/>
      <color rgb="FFDDDDDD"/>
      <color rgb="FFCCFF99"/>
      <color rgb="FFCCFFCC"/>
      <color rgb="FF0000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png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jpeg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</xdr:colOff>
      <xdr:row>17</xdr:row>
      <xdr:rowOff>172329</xdr:rowOff>
    </xdr:from>
    <xdr:to>
      <xdr:col>3</xdr:col>
      <xdr:colOff>131445</xdr:colOff>
      <xdr:row>22</xdr:row>
      <xdr:rowOff>144781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220" y="2298309"/>
          <a:ext cx="297180" cy="82589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60960</xdr:colOff>
      <xdr:row>23</xdr:row>
      <xdr:rowOff>7620</xdr:rowOff>
    </xdr:from>
    <xdr:to>
      <xdr:col>3</xdr:col>
      <xdr:colOff>85725</xdr:colOff>
      <xdr:row>23</xdr:row>
      <xdr:rowOff>160020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1460" y="3185160"/>
          <a:ext cx="236220" cy="1524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152400</xdr:colOff>
      <xdr:row>23</xdr:row>
      <xdr:rowOff>45719</xdr:rowOff>
    </xdr:from>
    <xdr:to>
      <xdr:col>13</xdr:col>
      <xdr:colOff>177165</xdr:colOff>
      <xdr:row>25</xdr:row>
      <xdr:rowOff>41910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67000" y="4055744"/>
          <a:ext cx="249555" cy="320041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184786</xdr:colOff>
      <xdr:row>18</xdr:row>
      <xdr:rowOff>0</xdr:rowOff>
    </xdr:from>
    <xdr:to>
      <xdr:col>13</xdr:col>
      <xdr:colOff>150182</xdr:colOff>
      <xdr:row>23</xdr:row>
      <xdr:rowOff>32385</xdr:rowOff>
    </xdr:to>
    <xdr:pic>
      <xdr:nvPicPr>
        <xdr:cNvPr id="1032" name="Pictur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r="16621" b="4630"/>
        <a:stretch>
          <a:fillRect/>
        </a:stretch>
      </xdr:blipFill>
      <xdr:spPr bwMode="auto">
        <a:xfrm>
          <a:off x="2699386" y="3152775"/>
          <a:ext cx="190186" cy="866775"/>
        </a:xfrm>
        <a:prstGeom prst="rect">
          <a:avLst/>
        </a:prstGeom>
        <a:solidFill>
          <a:schemeClr val="tx1"/>
        </a:solidFill>
      </xdr:spPr>
    </xdr:pic>
    <xdr:clientData/>
  </xdr:twoCellAnchor>
  <xdr:twoCellAnchor editAs="oneCell">
    <xdr:from>
      <xdr:col>22</xdr:col>
      <xdr:colOff>196215</xdr:colOff>
      <xdr:row>18</xdr:row>
      <xdr:rowOff>28575</xdr:rowOff>
    </xdr:from>
    <xdr:to>
      <xdr:col>24</xdr:col>
      <xdr:colOff>160527</xdr:colOff>
      <xdr:row>18</xdr:row>
      <xdr:rowOff>127633</xdr:rowOff>
    </xdr:to>
    <xdr:pic>
      <xdr:nvPicPr>
        <xdr:cNvPr id="1035" name="Pictur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806315" y="2819400"/>
          <a:ext cx="413892" cy="99058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179011</xdr:colOff>
      <xdr:row>18</xdr:row>
      <xdr:rowOff>158115</xdr:rowOff>
    </xdr:from>
    <xdr:to>
      <xdr:col>24</xdr:col>
      <xdr:colOff>166370</xdr:colOff>
      <xdr:row>22</xdr:row>
      <xdr:rowOff>174679</xdr:rowOff>
    </xdr:to>
    <xdr:pic>
      <xdr:nvPicPr>
        <xdr:cNvPr id="1040" name="Picture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998661" y="3310890"/>
          <a:ext cx="212149" cy="68712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108585</xdr:colOff>
      <xdr:row>26</xdr:row>
      <xdr:rowOff>57150</xdr:rowOff>
    </xdr:from>
    <xdr:to>
      <xdr:col>3</xdr:col>
      <xdr:colOff>99060</xdr:colOff>
      <xdr:row>26</xdr:row>
      <xdr:rowOff>194310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35305" y="4248150"/>
          <a:ext cx="196215" cy="13716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72389</xdr:colOff>
      <xdr:row>26</xdr:row>
      <xdr:rowOff>47625</xdr:rowOff>
    </xdr:from>
    <xdr:to>
      <xdr:col>6</xdr:col>
      <xdr:colOff>191810</xdr:colOff>
      <xdr:row>26</xdr:row>
      <xdr:rowOff>192405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69669" y="4238625"/>
          <a:ext cx="348021" cy="14478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38100</xdr:colOff>
      <xdr:row>26</xdr:row>
      <xdr:rowOff>92746</xdr:rowOff>
    </xdr:from>
    <xdr:to>
      <xdr:col>8</xdr:col>
      <xdr:colOff>194310</xdr:colOff>
      <xdr:row>26</xdr:row>
      <xdr:rowOff>228600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592580" y="4283746"/>
          <a:ext cx="384810" cy="135854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210072</xdr:colOff>
      <xdr:row>26</xdr:row>
      <xdr:rowOff>57150</xdr:rowOff>
    </xdr:from>
    <xdr:to>
      <xdr:col>14</xdr:col>
      <xdr:colOff>179070</xdr:colOff>
      <xdr:row>26</xdr:row>
      <xdr:rowOff>259080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136152" y="4248150"/>
          <a:ext cx="197598" cy="20193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72390</xdr:colOff>
      <xdr:row>26</xdr:row>
      <xdr:rowOff>53340</xdr:rowOff>
    </xdr:from>
    <xdr:to>
      <xdr:col>16</xdr:col>
      <xdr:colOff>13335</xdr:colOff>
      <xdr:row>26</xdr:row>
      <xdr:rowOff>259080</xdr:rowOff>
    </xdr:to>
    <xdr:pic>
      <xdr:nvPicPr>
        <xdr:cNvPr id="1041" name="Picture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455670" y="4244340"/>
          <a:ext cx="169545" cy="20574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135255</xdr:colOff>
      <xdr:row>26</xdr:row>
      <xdr:rowOff>72083</xdr:rowOff>
    </xdr:from>
    <xdr:to>
      <xdr:col>13</xdr:col>
      <xdr:colOff>114300</xdr:colOff>
      <xdr:row>26</xdr:row>
      <xdr:rowOff>264795</xdr:rowOff>
    </xdr:to>
    <xdr:pic>
      <xdr:nvPicPr>
        <xdr:cNvPr id="1042" name="Picture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32735" y="4263083"/>
          <a:ext cx="207645" cy="192712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80010</xdr:colOff>
      <xdr:row>26</xdr:row>
      <xdr:rowOff>43815</xdr:rowOff>
    </xdr:from>
    <xdr:to>
      <xdr:col>17</xdr:col>
      <xdr:colOff>51435</xdr:colOff>
      <xdr:row>26</xdr:row>
      <xdr:rowOff>257175</xdr:rowOff>
    </xdr:to>
    <xdr:pic>
      <xdr:nvPicPr>
        <xdr:cNvPr id="1043" name="Picture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691890" y="4234815"/>
          <a:ext cx="200025" cy="21336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120015</xdr:colOff>
      <xdr:row>26</xdr:row>
      <xdr:rowOff>41910</xdr:rowOff>
    </xdr:from>
    <xdr:to>
      <xdr:col>18</xdr:col>
      <xdr:colOff>91440</xdr:colOff>
      <xdr:row>26</xdr:row>
      <xdr:rowOff>240030</xdr:rowOff>
    </xdr:to>
    <xdr:pic>
      <xdr:nvPicPr>
        <xdr:cNvPr id="1044" name="Picture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960495" y="4232910"/>
          <a:ext cx="200025" cy="19812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22860</xdr:colOff>
      <xdr:row>26</xdr:row>
      <xdr:rowOff>60960</xdr:rowOff>
    </xdr:from>
    <xdr:to>
      <xdr:col>12</xdr:col>
      <xdr:colOff>55245</xdr:colOff>
      <xdr:row>26</xdr:row>
      <xdr:rowOff>220980</xdr:rowOff>
    </xdr:to>
    <xdr:pic>
      <xdr:nvPicPr>
        <xdr:cNvPr id="1045" name="Picture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491740" y="4251960"/>
          <a:ext cx="260985" cy="160020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59054</xdr:colOff>
      <xdr:row>26</xdr:row>
      <xdr:rowOff>104776</xdr:rowOff>
    </xdr:from>
    <xdr:to>
      <xdr:col>23</xdr:col>
      <xdr:colOff>223149</xdr:colOff>
      <xdr:row>26</xdr:row>
      <xdr:rowOff>182880</xdr:rowOff>
    </xdr:to>
    <xdr:pic>
      <xdr:nvPicPr>
        <xdr:cNvPr id="1046" name="Picture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813934" y="4295776"/>
          <a:ext cx="621295" cy="78104"/>
        </a:xfrm>
        <a:prstGeom prst="rect">
          <a:avLst/>
        </a:prstGeom>
        <a:noFill/>
      </xdr:spPr>
    </xdr:pic>
    <xdr:clientData/>
  </xdr:twoCellAnchor>
  <xdr:twoCellAnchor editAs="oneCell">
    <xdr:from>
      <xdr:col>25</xdr:col>
      <xdr:colOff>100965</xdr:colOff>
      <xdr:row>26</xdr:row>
      <xdr:rowOff>32385</xdr:rowOff>
    </xdr:from>
    <xdr:to>
      <xdr:col>26</xdr:col>
      <xdr:colOff>202565</xdr:colOff>
      <xdr:row>26</xdr:row>
      <xdr:rowOff>276225</xdr:rowOff>
    </xdr:to>
    <xdr:pic>
      <xdr:nvPicPr>
        <xdr:cNvPr id="1048" name="Picture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770245" y="4223385"/>
          <a:ext cx="299720" cy="243840"/>
        </a:xfrm>
        <a:prstGeom prst="rect">
          <a:avLst/>
        </a:prstGeom>
        <a:noFill/>
      </xdr:spPr>
    </xdr:pic>
    <xdr:clientData/>
  </xdr:twoCellAnchor>
  <xdr:twoCellAnchor editAs="oneCell">
    <xdr:from>
      <xdr:col>26</xdr:col>
      <xdr:colOff>198119</xdr:colOff>
      <xdr:row>26</xdr:row>
      <xdr:rowOff>55245</xdr:rowOff>
    </xdr:from>
    <xdr:to>
      <xdr:col>28</xdr:col>
      <xdr:colOff>27332</xdr:colOff>
      <xdr:row>26</xdr:row>
      <xdr:rowOff>276225</xdr:rowOff>
    </xdr:to>
    <xdr:pic>
      <xdr:nvPicPr>
        <xdr:cNvPr id="1049" name="Picture 2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095999" y="4246245"/>
          <a:ext cx="286413" cy="220980"/>
        </a:xfrm>
        <a:prstGeom prst="rect">
          <a:avLst/>
        </a:prstGeom>
        <a:noFill/>
      </xdr:spPr>
    </xdr:pic>
    <xdr:clientData/>
  </xdr:twoCellAnchor>
  <xdr:twoCellAnchor editAs="oneCell">
    <xdr:from>
      <xdr:col>28</xdr:col>
      <xdr:colOff>108584</xdr:colOff>
      <xdr:row>26</xdr:row>
      <xdr:rowOff>55245</xdr:rowOff>
    </xdr:from>
    <xdr:to>
      <xdr:col>29</xdr:col>
      <xdr:colOff>148378</xdr:colOff>
      <xdr:row>26</xdr:row>
      <xdr:rowOff>235245</xdr:rowOff>
    </xdr:to>
    <xdr:pic>
      <xdr:nvPicPr>
        <xdr:cNvPr id="1051" name="Picture 27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463664" y="4246245"/>
          <a:ext cx="222674" cy="180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173355</xdr:colOff>
      <xdr:row>26</xdr:row>
      <xdr:rowOff>80010</xdr:rowOff>
    </xdr:from>
    <xdr:to>
      <xdr:col>4</xdr:col>
      <xdr:colOff>226695</xdr:colOff>
      <xdr:row>26</xdr:row>
      <xdr:rowOff>171450</xdr:rowOff>
    </xdr:to>
    <xdr:pic>
      <xdr:nvPicPr>
        <xdr:cNvPr id="1052" name="Picture 28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813435" y="4271010"/>
          <a:ext cx="281940" cy="9144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34290</xdr:colOff>
      <xdr:row>26</xdr:row>
      <xdr:rowOff>73660</xdr:rowOff>
    </xdr:from>
    <xdr:to>
      <xdr:col>10</xdr:col>
      <xdr:colOff>196850</xdr:colOff>
      <xdr:row>26</xdr:row>
      <xdr:rowOff>236220</xdr:rowOff>
    </xdr:to>
    <xdr:pic>
      <xdr:nvPicPr>
        <xdr:cNvPr id="1053" name="Picture 29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045970" y="4264660"/>
          <a:ext cx="391160" cy="162560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144780</xdr:colOff>
      <xdr:row>26</xdr:row>
      <xdr:rowOff>36195</xdr:rowOff>
    </xdr:from>
    <xdr:to>
      <xdr:col>20</xdr:col>
      <xdr:colOff>207645</xdr:colOff>
      <xdr:row>26</xdr:row>
      <xdr:rowOff>264795</xdr:rowOff>
    </xdr:to>
    <xdr:pic>
      <xdr:nvPicPr>
        <xdr:cNvPr id="1054" name="Picture 3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442460" y="4227195"/>
          <a:ext cx="291465" cy="22860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131445</xdr:colOff>
      <xdr:row>26</xdr:row>
      <xdr:rowOff>60960</xdr:rowOff>
    </xdr:from>
    <xdr:to>
      <xdr:col>19</xdr:col>
      <xdr:colOff>133350</xdr:colOff>
      <xdr:row>26</xdr:row>
      <xdr:rowOff>281940</xdr:rowOff>
    </xdr:to>
    <xdr:pic>
      <xdr:nvPicPr>
        <xdr:cNvPr id="1055" name="Picture 3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200525" y="4251960"/>
          <a:ext cx="230505" cy="220980"/>
        </a:xfrm>
        <a:prstGeom prst="rect">
          <a:avLst/>
        </a:prstGeom>
        <a:noFill/>
      </xdr:spPr>
    </xdr:pic>
    <xdr:clientData/>
  </xdr:twoCellAnchor>
  <xdr:twoCellAnchor editAs="oneCell">
    <xdr:from>
      <xdr:col>24</xdr:col>
      <xdr:colOff>108585</xdr:colOff>
      <xdr:row>26</xdr:row>
      <xdr:rowOff>53340</xdr:rowOff>
    </xdr:from>
    <xdr:to>
      <xdr:col>25</xdr:col>
      <xdr:colOff>92497</xdr:colOff>
      <xdr:row>26</xdr:row>
      <xdr:rowOff>269340</xdr:rowOff>
    </xdr:to>
    <xdr:pic>
      <xdr:nvPicPr>
        <xdr:cNvPr id="1056" name="Picture 3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549265" y="4244340"/>
          <a:ext cx="212512" cy="216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192405</xdr:colOff>
      <xdr:row>0</xdr:row>
      <xdr:rowOff>49531</xdr:rowOff>
    </xdr:from>
    <xdr:to>
      <xdr:col>5</xdr:col>
      <xdr:colOff>19890</xdr:colOff>
      <xdr:row>3</xdr:row>
      <xdr:rowOff>106827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E795237-6147-4268-90DA-C0BA06F0F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2405" y="49531"/>
          <a:ext cx="917145" cy="583076"/>
        </a:xfrm>
        <a:prstGeom prst="rect">
          <a:avLst/>
        </a:prstGeom>
      </xdr:spPr>
    </xdr:pic>
    <xdr:clientData/>
  </xdr:twoCellAnchor>
  <xdr:twoCellAnchor editAs="oneCell">
    <xdr:from>
      <xdr:col>20</xdr:col>
      <xdr:colOff>146685</xdr:colOff>
      <xdr:row>54</xdr:row>
      <xdr:rowOff>72390</xdr:rowOff>
    </xdr:from>
    <xdr:to>
      <xdr:col>29</xdr:col>
      <xdr:colOff>179775</xdr:colOff>
      <xdr:row>56</xdr:row>
      <xdr:rowOff>68332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7E527225-F651-4B50-B909-A9E1D496EF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965"/>
        <a:stretch/>
      </xdr:blipFill>
      <xdr:spPr>
        <a:xfrm>
          <a:off x="4665345" y="9003030"/>
          <a:ext cx="2014290" cy="270262"/>
        </a:xfrm>
        <a:prstGeom prst="rect">
          <a:avLst/>
        </a:prstGeom>
      </xdr:spPr>
    </xdr:pic>
    <xdr:clientData/>
  </xdr:twoCellAnchor>
  <xdr:twoCellAnchor editAs="oneCell">
    <xdr:from>
      <xdr:col>25</xdr:col>
      <xdr:colOff>198119</xdr:colOff>
      <xdr:row>0</xdr:row>
      <xdr:rowOff>30480</xdr:rowOff>
    </xdr:from>
    <xdr:to>
      <xdr:col>29</xdr:col>
      <xdr:colOff>68580</xdr:colOff>
      <xdr:row>2</xdr:row>
      <xdr:rowOff>123675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184A4B-9111-4943-BDFE-245D9F9D37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415" b="23323"/>
        <a:stretch/>
      </xdr:blipFill>
      <xdr:spPr>
        <a:xfrm>
          <a:off x="5859779" y="30480"/>
          <a:ext cx="708661" cy="489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vifil@ccl.fil.p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1"/>
  <sheetViews>
    <sheetView showGridLines="0" tabSelected="1" zoomScaleNormal="100" workbookViewId="0">
      <selection activeCell="Q1" sqref="Q1:T1"/>
    </sheetView>
  </sheetViews>
  <sheetFormatPr defaultColWidth="2.6640625" defaultRowHeight="13.95" customHeight="1" x14ac:dyDescent="0.2"/>
  <cols>
    <col min="1" max="2" width="3.109375" style="18" customWidth="1"/>
    <col min="3" max="3" width="3" style="18" customWidth="1"/>
    <col min="4" max="25" width="3.33203125" style="18" customWidth="1"/>
    <col min="26" max="26" width="2.88671875" style="18" customWidth="1"/>
    <col min="27" max="28" width="3.33203125" style="18" customWidth="1"/>
    <col min="29" max="29" width="2.6640625" style="18" customWidth="1"/>
    <col min="30" max="30" width="3.109375" style="18" customWidth="1"/>
    <col min="31" max="31" width="1.88671875" style="17" customWidth="1"/>
    <col min="32" max="32" width="11.88671875" style="150" hidden="1" customWidth="1"/>
    <col min="33" max="33" width="24.77734375" style="150" hidden="1" customWidth="1"/>
    <col min="34" max="34" width="4.77734375" style="150" hidden="1" customWidth="1"/>
    <col min="35" max="35" width="7.109375" style="150" hidden="1" customWidth="1"/>
    <col min="36" max="36" width="7.109375" style="17" customWidth="1"/>
    <col min="37" max="39" width="7.109375" style="18" customWidth="1"/>
    <col min="40" max="46" width="4.44140625" style="18" customWidth="1"/>
    <col min="47" max="16384" width="2.6640625" style="18"/>
  </cols>
  <sheetData>
    <row r="1" spans="1:36" s="38" customFormat="1" ht="16.2" customHeight="1" thickTop="1" thickBot="1" x14ac:dyDescent="0.25">
      <c r="A1" s="58"/>
      <c r="B1" s="59"/>
      <c r="C1" s="59"/>
      <c r="D1" s="59"/>
      <c r="E1" s="59"/>
      <c r="F1" s="59"/>
      <c r="G1" s="60"/>
      <c r="H1" s="59"/>
      <c r="I1" s="59"/>
      <c r="J1" s="114" t="s">
        <v>114</v>
      </c>
      <c r="K1" s="114"/>
      <c r="L1" s="114"/>
      <c r="M1" s="114"/>
      <c r="N1" s="114"/>
      <c r="O1" s="114"/>
      <c r="P1" s="115"/>
      <c r="Q1" s="116" t="s">
        <v>26</v>
      </c>
      <c r="R1" s="117"/>
      <c r="S1" s="117"/>
      <c r="T1" s="118"/>
      <c r="U1" s="61"/>
      <c r="V1" s="59"/>
      <c r="W1" s="59"/>
      <c r="X1" s="59"/>
      <c r="Y1" s="59"/>
      <c r="Z1" s="59"/>
      <c r="AA1" s="59"/>
      <c r="AB1" s="59"/>
      <c r="AC1" s="59"/>
      <c r="AD1" s="59"/>
      <c r="AE1" s="62"/>
      <c r="AF1" s="148" t="s">
        <v>26</v>
      </c>
      <c r="AG1" s="149" t="str">
        <f>IF($Q$1="Português",AG2,(IF($Q$1="English",AG3,(IF($Q$1="Español",AG4,(IF($Q$1="Français",AG5,)))))))</f>
        <v>28 de Fevereiro a 03 de Março de 2024</v>
      </c>
      <c r="AH1" s="150"/>
      <c r="AI1" s="151"/>
      <c r="AJ1" s="42"/>
    </row>
    <row r="2" spans="1:36" s="39" customFormat="1" ht="15" thickTop="1" x14ac:dyDescent="0.3">
      <c r="A2" s="129" t="str">
        <f>'T1'!$A$3</f>
        <v>PLANO TÉCNICO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1"/>
      <c r="AF2" s="148" t="s">
        <v>27</v>
      </c>
      <c r="AG2" s="152" t="s">
        <v>143</v>
      </c>
      <c r="AH2" s="150"/>
      <c r="AI2" s="153"/>
      <c r="AJ2" s="25"/>
    </row>
    <row r="3" spans="1:36" s="40" customFormat="1" ht="10.199999999999999" customHeight="1" x14ac:dyDescent="0.25">
      <c r="A3" s="140" t="str">
        <f>'T1'!$C$1</f>
        <v>Prazo de Inscrição: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7">
        <v>45325</v>
      </c>
      <c r="R3" s="147"/>
      <c r="S3" s="147"/>
      <c r="T3" s="147"/>
      <c r="U3" s="13"/>
      <c r="V3" s="13"/>
      <c r="W3" s="13"/>
      <c r="X3" s="13"/>
      <c r="Y3" s="13"/>
      <c r="Z3" s="13"/>
      <c r="AA3" s="13"/>
      <c r="AB3" s="13"/>
      <c r="AC3" s="13"/>
      <c r="AD3" s="13"/>
      <c r="AE3" s="63"/>
      <c r="AF3" s="148" t="s">
        <v>28</v>
      </c>
      <c r="AG3" s="154" t="s">
        <v>144</v>
      </c>
      <c r="AH3" s="150"/>
      <c r="AI3" s="150"/>
      <c r="AJ3" s="17"/>
    </row>
    <row r="4" spans="1:36" s="22" customFormat="1" ht="12.6" thickBot="1" x14ac:dyDescent="0.3">
      <c r="A4" s="112" t="str">
        <f>$AG$1</f>
        <v>28 de Fevereiro a 03 de Março de 2024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90"/>
      <c r="AF4" s="155" t="s">
        <v>105</v>
      </c>
      <c r="AG4" s="154" t="s">
        <v>145</v>
      </c>
      <c r="AH4" s="150"/>
      <c r="AI4" s="156"/>
      <c r="AJ4" s="14"/>
    </row>
    <row r="5" spans="1:36" s="22" customFormat="1" ht="13.8" x14ac:dyDescent="0.25">
      <c r="A5" s="135" t="str">
        <f>'T2'!$A$3</f>
        <v>Requisições durante a Montagem e Realização tem um AGRAVAMENTO de 30% e está sujeita à disponibilidade do produto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7"/>
      <c r="AF5" s="157"/>
      <c r="AG5" s="158" t="s">
        <v>146</v>
      </c>
      <c r="AH5" s="150"/>
      <c r="AI5" s="156"/>
      <c r="AJ5" s="14"/>
    </row>
    <row r="6" spans="1:36" s="22" customFormat="1" ht="12.75" customHeight="1" x14ac:dyDescent="0.25">
      <c r="A6" s="64"/>
      <c r="B6" s="44"/>
      <c r="C6" s="138" t="str">
        <f>'T2'!$A$8</f>
        <v>A desistência de serviços solicitados só poderá ser feita até ao 4º dia antes do período de montagem, a partir desta data 
não haverá lugar à devolução do valor pago.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44"/>
      <c r="AE6" s="65"/>
      <c r="AF6" s="156"/>
      <c r="AG6" s="156"/>
      <c r="AH6" s="150"/>
      <c r="AI6" s="156"/>
      <c r="AJ6" s="14"/>
    </row>
    <row r="7" spans="1:36" s="22" customFormat="1" ht="12.75" customHeight="1" thickBot="1" x14ac:dyDescent="0.3">
      <c r="A7" s="91"/>
      <c r="B7" s="92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92"/>
      <c r="AE7" s="93"/>
      <c r="AF7" s="156"/>
      <c r="AG7" s="156"/>
      <c r="AH7" s="150"/>
      <c r="AI7" s="156"/>
      <c r="AJ7" s="14"/>
    </row>
    <row r="8" spans="1:36" ht="13.5" customHeight="1" x14ac:dyDescent="0.25">
      <c r="A8" s="66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30" t="s">
        <v>37</v>
      </c>
      <c r="O8" s="20" t="str">
        <f>'T1'!$C$6</f>
        <v>Campos Obrigatórios</v>
      </c>
      <c r="P8" s="22"/>
      <c r="Q8" s="22"/>
      <c r="R8" s="22"/>
      <c r="S8" s="22"/>
      <c r="T8" s="22"/>
      <c r="U8" s="22"/>
      <c r="V8" s="22"/>
      <c r="W8" s="22"/>
      <c r="X8" s="22"/>
      <c r="Y8" s="22"/>
      <c r="Z8" s="11"/>
      <c r="AA8" s="11"/>
      <c r="AB8" s="11"/>
      <c r="AC8" s="11"/>
      <c r="AD8" s="11"/>
      <c r="AE8" s="67"/>
      <c r="AF8" s="159"/>
    </row>
    <row r="9" spans="1:36" ht="13.5" customHeight="1" x14ac:dyDescent="0.2">
      <c r="A9" s="68"/>
      <c r="B9" s="30" t="s">
        <v>37</v>
      </c>
      <c r="C9" s="145" t="str">
        <f>'T1'!$A$7</f>
        <v>Nº Contribuinte:</v>
      </c>
      <c r="D9" s="145"/>
      <c r="E9" s="145"/>
      <c r="F9" s="145"/>
      <c r="G9" s="145"/>
      <c r="H9" s="146"/>
      <c r="I9" s="146"/>
      <c r="J9" s="146"/>
      <c r="K9" s="146"/>
      <c r="L9" s="146"/>
      <c r="M9" s="146"/>
      <c r="N9" s="146"/>
      <c r="O9" s="146"/>
      <c r="Y9" s="20"/>
      <c r="Z9" s="20"/>
      <c r="AA9" s="20"/>
      <c r="AB9" s="20"/>
      <c r="AC9" s="20"/>
      <c r="AD9" s="20"/>
      <c r="AE9" s="69"/>
    </row>
    <row r="10" spans="1:36" ht="11.4" x14ac:dyDescent="0.2">
      <c r="A10" s="68"/>
      <c r="B10" s="30" t="s">
        <v>37</v>
      </c>
      <c r="C10" s="17" t="str">
        <f>'T1'!$C$16</f>
        <v>Nome da Empresa Expositora:</v>
      </c>
      <c r="D10" s="17"/>
      <c r="E10" s="17"/>
      <c r="F10" s="17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70"/>
    </row>
    <row r="11" spans="1:36" s="22" customFormat="1" ht="13.95" customHeight="1" x14ac:dyDescent="0.25">
      <c r="A11" s="71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72"/>
      <c r="AF11" s="156"/>
      <c r="AG11" s="156"/>
      <c r="AH11" s="156"/>
      <c r="AI11" s="156"/>
      <c r="AJ11" s="14"/>
    </row>
    <row r="12" spans="1:36" ht="12.75" customHeight="1" x14ac:dyDescent="0.25">
      <c r="A12" s="66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73"/>
    </row>
    <row r="13" spans="1:36" ht="10.199999999999999" x14ac:dyDescent="0.2">
      <c r="A13" s="68"/>
      <c r="B13" s="52" t="s">
        <v>126</v>
      </c>
      <c r="C13" s="134" t="str">
        <f>'T2'!$A$13</f>
        <v>Desenhe aqui a planta do Stand, indicando os pontos onde pretende a colocação dos Serviços solicitados, utilizando os símbolos.</v>
      </c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9"/>
      <c r="AE13" s="74"/>
    </row>
    <row r="14" spans="1:36" ht="10.199999999999999" customHeight="1" x14ac:dyDescent="0.2">
      <c r="A14" s="68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75"/>
    </row>
    <row r="15" spans="1:36" ht="10.199999999999999" x14ac:dyDescent="0.2">
      <c r="A15" s="68"/>
      <c r="B15" s="53" t="s">
        <v>126</v>
      </c>
      <c r="C15" s="144" t="str">
        <f>'T2'!$A$18</f>
        <v>É obrigatório o envio do Planto Técnico, o não envio do mesmo, pode provocar atrasos e custos acrescidos na prestação dos Serviços requisitados.</v>
      </c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9"/>
      <c r="AE15" s="74"/>
    </row>
    <row r="16" spans="1:36" ht="13.5" customHeight="1" x14ac:dyDescent="0.2">
      <c r="A16" s="68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9"/>
      <c r="AE16" s="74"/>
    </row>
    <row r="17" spans="1:36" ht="10.199999999999999" x14ac:dyDescent="0.2">
      <c r="A17" s="68"/>
      <c r="B17" s="54" t="s">
        <v>126</v>
      </c>
      <c r="C17" s="143" t="str">
        <f>'T2'!$A$23</f>
        <v>A Indicação dos elementos Opcionais no Plano Técnico não substitui a respectiva Requisição.</v>
      </c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9"/>
      <c r="AE17" s="74"/>
    </row>
    <row r="18" spans="1:36" s="22" customFormat="1" ht="12" x14ac:dyDescent="0.25">
      <c r="A18" s="66"/>
      <c r="AE18" s="73"/>
      <c r="AF18" s="156"/>
      <c r="AG18" s="156"/>
      <c r="AH18" s="156"/>
      <c r="AI18" s="156"/>
      <c r="AJ18" s="14"/>
    </row>
    <row r="19" spans="1:36" s="22" customFormat="1" ht="12" x14ac:dyDescent="0.25">
      <c r="A19" s="66"/>
      <c r="E19" s="24" t="str">
        <f>'T1'!$C$25</f>
        <v>Gabinete / Armazém</v>
      </c>
      <c r="F19" s="24"/>
      <c r="G19" s="24"/>
      <c r="H19" s="24"/>
      <c r="I19" s="24"/>
      <c r="J19" s="24"/>
      <c r="K19" s="12"/>
      <c r="L19" s="14"/>
      <c r="M19" s="14"/>
      <c r="N19" s="14"/>
      <c r="O19" s="17" t="str">
        <f>'T1'!$C$30</f>
        <v>Quadro Eléctrico Monofásico</v>
      </c>
      <c r="P19" s="14"/>
      <c r="Q19" s="14"/>
      <c r="R19" s="14"/>
      <c r="S19" s="14"/>
      <c r="U19" s="14"/>
      <c r="V19" s="14"/>
      <c r="W19" s="14"/>
      <c r="X19" s="14"/>
      <c r="Y19" s="14"/>
      <c r="Z19" s="17" t="str">
        <f>'T1'!$E$21</f>
        <v>Suspensões</v>
      </c>
      <c r="AE19" s="73"/>
      <c r="AF19" s="156"/>
      <c r="AG19" s="156"/>
      <c r="AH19" s="156"/>
      <c r="AI19" s="156"/>
      <c r="AJ19" s="14"/>
    </row>
    <row r="20" spans="1:36" s="22" customFormat="1" ht="13.95" customHeight="1" x14ac:dyDescent="0.25">
      <c r="A20" s="66"/>
      <c r="E20" s="119" t="str">
        <f>'T1'!$A$20</f>
        <v>Paredes</v>
      </c>
      <c r="F20" s="119"/>
      <c r="G20" s="119"/>
      <c r="H20" s="119"/>
      <c r="I20" s="119"/>
      <c r="J20" s="119"/>
      <c r="K20" s="14"/>
      <c r="L20" s="14"/>
      <c r="M20" s="14"/>
      <c r="N20" s="14"/>
      <c r="O20" s="17" t="str">
        <f>'T1'!$C$35</f>
        <v>Quadro Eléctrico Trifásico</v>
      </c>
      <c r="P20" s="14"/>
      <c r="Q20" s="14"/>
      <c r="R20" s="14"/>
      <c r="S20" s="14"/>
      <c r="U20" s="14"/>
      <c r="V20" s="14"/>
      <c r="W20" s="14"/>
      <c r="X20" s="14"/>
      <c r="Y20" s="14"/>
      <c r="Z20" s="17" t="str">
        <f>'T1'!$E$26</f>
        <v>Telefone</v>
      </c>
      <c r="AE20" s="73"/>
      <c r="AF20" s="156"/>
      <c r="AG20" s="156"/>
      <c r="AH20" s="156"/>
      <c r="AI20" s="156"/>
      <c r="AJ20" s="14"/>
    </row>
    <row r="21" spans="1:36" s="22" customFormat="1" ht="13.95" customHeight="1" x14ac:dyDescent="0.25">
      <c r="A21" s="66"/>
      <c r="E21" s="119" t="str">
        <f>'T1'!$A$24</f>
        <v>Porta</v>
      </c>
      <c r="F21" s="119"/>
      <c r="G21" s="119"/>
      <c r="H21" s="119"/>
      <c r="I21" s="119"/>
      <c r="J21" s="17"/>
      <c r="K21" s="14"/>
      <c r="L21" s="14"/>
      <c r="M21" s="14"/>
      <c r="N21" s="14"/>
      <c r="O21" s="17" t="str">
        <f>'T1'!$C$40</f>
        <v>Tomada Tripla Monofásica</v>
      </c>
      <c r="P21" s="14"/>
      <c r="Q21" s="14"/>
      <c r="R21" s="14"/>
      <c r="S21" s="14"/>
      <c r="U21" s="14"/>
      <c r="V21" s="14"/>
      <c r="W21" s="14"/>
      <c r="X21" s="14"/>
      <c r="Y21" s="14"/>
      <c r="Z21" s="17" t="s">
        <v>17</v>
      </c>
      <c r="AE21" s="73"/>
      <c r="AF21" s="156"/>
      <c r="AG21" s="156"/>
      <c r="AH21" s="156"/>
      <c r="AI21" s="156"/>
      <c r="AJ21" s="14"/>
    </row>
    <row r="22" spans="1:36" s="22" customFormat="1" ht="13.95" customHeight="1" x14ac:dyDescent="0.25">
      <c r="A22" s="66"/>
      <c r="E22" s="24" t="str">
        <f>'T1'!$A$29</f>
        <v>Prateleira</v>
      </c>
      <c r="F22" s="17"/>
      <c r="G22" s="17"/>
      <c r="H22" s="17"/>
      <c r="I22" s="17"/>
      <c r="J22" s="17"/>
      <c r="K22" s="14"/>
      <c r="L22" s="14"/>
      <c r="M22" s="14"/>
      <c r="N22" s="14"/>
      <c r="O22" s="17" t="str">
        <f>'T1'!$E$11</f>
        <v>Tomada Trifásica</v>
      </c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7" t="str">
        <f>'T1'!$G$1</f>
        <v>Linha Digital</v>
      </c>
      <c r="AC22" s="14"/>
      <c r="AD22" s="14"/>
      <c r="AE22" s="73"/>
      <c r="AF22" s="156"/>
      <c r="AG22" s="156"/>
      <c r="AH22" s="156"/>
      <c r="AI22" s="156"/>
      <c r="AJ22" s="14"/>
    </row>
    <row r="23" spans="1:36" s="22" customFormat="1" ht="13.95" customHeight="1" x14ac:dyDescent="0.25">
      <c r="A23" s="66"/>
      <c r="E23" s="24" t="str">
        <f>'T1'!$A$34</f>
        <v>Vitrina</v>
      </c>
      <c r="F23" s="18"/>
      <c r="G23" s="18"/>
      <c r="H23" s="18"/>
      <c r="I23" s="18"/>
      <c r="J23" s="18"/>
      <c r="O23" s="17" t="str">
        <f>'T1'!$E$16</f>
        <v>Puxada Eléctrica</v>
      </c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7" t="str">
        <f>'T1'!$G$6</f>
        <v>Linha Analógica</v>
      </c>
      <c r="AC23" s="14"/>
      <c r="AD23" s="14"/>
      <c r="AE23" s="73"/>
      <c r="AF23" s="156"/>
      <c r="AG23" s="156"/>
      <c r="AH23" s="156"/>
      <c r="AI23" s="156"/>
      <c r="AJ23" s="14"/>
    </row>
    <row r="24" spans="1:36" s="22" customFormat="1" ht="13.95" customHeight="1" x14ac:dyDescent="0.25">
      <c r="A24" s="66"/>
      <c r="E24" s="25" t="str">
        <f>'T1'!$A$38</f>
        <v>Rampa</v>
      </c>
      <c r="F24" s="18"/>
      <c r="G24" s="18"/>
      <c r="H24" s="18"/>
      <c r="I24" s="26"/>
      <c r="J24" s="26"/>
      <c r="K24" s="8"/>
      <c r="L24" s="8"/>
      <c r="M24" s="8"/>
      <c r="N24" s="8"/>
      <c r="O24" s="25" t="str">
        <f>'T1'!$E$31</f>
        <v>Água e Esgoto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14"/>
      <c r="AB24" s="14"/>
      <c r="AC24" s="14"/>
      <c r="AD24" s="14"/>
      <c r="AE24" s="73"/>
      <c r="AF24" s="156"/>
      <c r="AG24" s="156"/>
      <c r="AH24" s="156"/>
      <c r="AI24" s="156"/>
      <c r="AJ24" s="14"/>
    </row>
    <row r="25" spans="1:36" s="22" customFormat="1" ht="12" x14ac:dyDescent="0.25">
      <c r="A25" s="66"/>
      <c r="E25" s="12"/>
      <c r="I25" s="8"/>
      <c r="J25" s="8"/>
      <c r="K25" s="8"/>
      <c r="L25" s="8"/>
      <c r="M25" s="8"/>
      <c r="N25" s="8"/>
      <c r="O25" s="51" t="str">
        <f>'T1'!$E$36</f>
        <v>Ar Comprimido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14"/>
      <c r="AB25" s="14"/>
      <c r="AC25" s="14"/>
      <c r="AD25" s="14"/>
      <c r="AE25" s="73"/>
      <c r="AF25" s="156"/>
      <c r="AG25" s="156"/>
      <c r="AH25" s="156"/>
      <c r="AI25" s="156"/>
      <c r="AJ25" s="14"/>
    </row>
    <row r="26" spans="1:36" s="22" customFormat="1" ht="13.95" customHeight="1" thickBot="1" x14ac:dyDescent="0.3">
      <c r="A26" s="66"/>
      <c r="B26" s="14"/>
      <c r="C26" s="14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4"/>
      <c r="AD26" s="14"/>
      <c r="AE26" s="73"/>
      <c r="AF26" s="156"/>
      <c r="AG26" s="156"/>
      <c r="AH26" s="156"/>
      <c r="AI26" s="156"/>
      <c r="AJ26" s="14"/>
    </row>
    <row r="27" spans="1:36" s="22" customFormat="1" ht="27.6" customHeight="1" thickBot="1" x14ac:dyDescent="0.3">
      <c r="A27" s="66"/>
      <c r="B27" s="100"/>
      <c r="C27" s="101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02"/>
      <c r="AD27" s="103"/>
      <c r="AE27" s="73"/>
      <c r="AF27" s="156"/>
      <c r="AG27" s="156"/>
      <c r="AH27" s="156"/>
      <c r="AI27" s="156"/>
      <c r="AJ27" s="14"/>
    </row>
    <row r="28" spans="1:36" s="40" customFormat="1" ht="10.199999999999999" x14ac:dyDescent="0.2">
      <c r="A28" s="98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17"/>
      <c r="AE28" s="76"/>
      <c r="AF28" s="150"/>
      <c r="AG28" s="150"/>
      <c r="AH28" s="150"/>
      <c r="AI28" s="150"/>
      <c r="AJ28" s="17"/>
    </row>
    <row r="29" spans="1:36" s="22" customFormat="1" ht="13.5" customHeight="1" x14ac:dyDescent="0.25">
      <c r="A29" s="66"/>
      <c r="E29" s="12"/>
      <c r="G29" s="127" t="str">
        <f>'T1'!$E$1</f>
        <v>POENTE - ENTRADA DO PAVILHÃO</v>
      </c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E29" s="73"/>
      <c r="AF29" s="156"/>
      <c r="AG29" s="156"/>
      <c r="AH29" s="156"/>
      <c r="AI29" s="156"/>
      <c r="AJ29" s="14"/>
    </row>
    <row r="30" spans="1:36" s="22" customFormat="1" ht="13.5" customHeight="1" x14ac:dyDescent="0.25">
      <c r="A30" s="66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132" t="str">
        <f>'T1'!$E$6</f>
        <v>NORTE (PRAÇA SONY)</v>
      </c>
      <c r="AB30" s="132"/>
      <c r="AE30" s="73"/>
      <c r="AF30" s="156"/>
      <c r="AG30" s="156"/>
      <c r="AH30" s="156"/>
      <c r="AI30" s="156"/>
      <c r="AJ30" s="14"/>
    </row>
    <row r="31" spans="1:36" s="22" customFormat="1" ht="13.5" customHeight="1" x14ac:dyDescent="0.25">
      <c r="A31" s="66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132"/>
      <c r="AB31" s="132"/>
      <c r="AE31" s="73"/>
      <c r="AF31" s="156"/>
      <c r="AG31" s="156"/>
      <c r="AH31" s="156"/>
      <c r="AI31" s="156"/>
      <c r="AJ31" s="14"/>
    </row>
    <row r="32" spans="1:36" s="22" customFormat="1" ht="13.5" customHeight="1" x14ac:dyDescent="0.25">
      <c r="A32" s="66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132"/>
      <c r="AB32" s="132"/>
      <c r="AE32" s="73"/>
      <c r="AF32" s="156"/>
      <c r="AG32" s="156"/>
      <c r="AH32" s="156"/>
      <c r="AI32" s="156"/>
      <c r="AJ32" s="14"/>
    </row>
    <row r="33" spans="1:36" s="22" customFormat="1" ht="13.5" customHeight="1" x14ac:dyDescent="0.25">
      <c r="A33" s="66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132"/>
      <c r="AB33" s="132"/>
      <c r="AE33" s="73"/>
      <c r="AF33" s="156"/>
      <c r="AG33" s="156"/>
      <c r="AH33" s="156"/>
      <c r="AI33" s="156"/>
      <c r="AJ33" s="14"/>
    </row>
    <row r="34" spans="1:36" s="22" customFormat="1" ht="13.5" customHeight="1" x14ac:dyDescent="0.25">
      <c r="A34" s="66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132"/>
      <c r="AB34" s="132"/>
      <c r="AE34" s="73"/>
      <c r="AF34" s="156"/>
      <c r="AG34" s="156"/>
      <c r="AH34" s="156"/>
      <c r="AI34" s="156"/>
      <c r="AJ34" s="14"/>
    </row>
    <row r="35" spans="1:36" s="22" customFormat="1" ht="13.5" customHeight="1" x14ac:dyDescent="0.25">
      <c r="A35" s="66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132"/>
      <c r="AB35" s="132"/>
      <c r="AE35" s="73"/>
      <c r="AF35" s="156"/>
      <c r="AG35" s="156"/>
      <c r="AH35" s="156"/>
      <c r="AI35" s="156"/>
      <c r="AJ35" s="14"/>
    </row>
    <row r="36" spans="1:36" s="22" customFormat="1" ht="13.5" customHeight="1" x14ac:dyDescent="0.25">
      <c r="A36" s="66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132"/>
      <c r="AB36" s="132"/>
      <c r="AE36" s="73"/>
      <c r="AF36" s="156"/>
      <c r="AG36" s="156"/>
      <c r="AH36" s="156"/>
      <c r="AI36" s="156"/>
      <c r="AJ36" s="14"/>
    </row>
    <row r="37" spans="1:36" s="22" customFormat="1" ht="13.5" customHeight="1" x14ac:dyDescent="0.25">
      <c r="A37" s="66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132"/>
      <c r="AB37" s="132"/>
      <c r="AE37" s="73"/>
      <c r="AF37" s="156"/>
      <c r="AG37" s="156"/>
      <c r="AH37" s="156"/>
      <c r="AI37" s="156"/>
      <c r="AJ37" s="14"/>
    </row>
    <row r="38" spans="1:36" s="22" customFormat="1" ht="13.5" customHeight="1" x14ac:dyDescent="0.25">
      <c r="A38" s="66"/>
      <c r="C38" s="122">
        <v>1</v>
      </c>
      <c r="D38" s="122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132"/>
      <c r="AB38" s="132"/>
      <c r="AE38" s="73"/>
      <c r="AF38" s="156"/>
      <c r="AG38" s="156"/>
      <c r="AH38" s="156"/>
      <c r="AI38" s="156"/>
      <c r="AJ38" s="14"/>
    </row>
    <row r="39" spans="1:36" s="22" customFormat="1" ht="13.5" customHeight="1" x14ac:dyDescent="0.25">
      <c r="A39" s="66"/>
      <c r="C39" s="10"/>
      <c r="D39" s="123">
        <v>1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132"/>
      <c r="AB39" s="132"/>
      <c r="AE39" s="73"/>
      <c r="AF39" s="156"/>
      <c r="AG39" s="156"/>
      <c r="AH39" s="156"/>
      <c r="AI39" s="156"/>
      <c r="AJ39" s="14"/>
    </row>
    <row r="40" spans="1:36" s="22" customFormat="1" ht="13.5" customHeight="1" x14ac:dyDescent="0.25">
      <c r="A40" s="66"/>
      <c r="C40" s="15"/>
      <c r="D40" s="1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132"/>
      <c r="AB40" s="132"/>
      <c r="AE40" s="73"/>
      <c r="AF40" s="156"/>
      <c r="AG40" s="156"/>
      <c r="AH40" s="156"/>
      <c r="AI40" s="156"/>
      <c r="AJ40" s="14"/>
    </row>
    <row r="41" spans="1:36" s="22" customFormat="1" ht="13.5" customHeight="1" x14ac:dyDescent="0.25">
      <c r="A41" s="66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132"/>
      <c r="AB41" s="132"/>
      <c r="AE41" s="73"/>
      <c r="AF41" s="156"/>
      <c r="AG41" s="156"/>
      <c r="AH41" s="156"/>
      <c r="AI41" s="156"/>
      <c r="AJ41" s="14"/>
    </row>
    <row r="42" spans="1:36" s="22" customFormat="1" ht="13.5" customHeight="1" x14ac:dyDescent="0.25">
      <c r="A42" s="66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132"/>
      <c r="AB42" s="132"/>
      <c r="AE42" s="73"/>
      <c r="AF42" s="156"/>
      <c r="AG42" s="156"/>
      <c r="AH42" s="156"/>
      <c r="AI42" s="156"/>
      <c r="AJ42" s="14"/>
    </row>
    <row r="43" spans="1:36" s="22" customFormat="1" ht="13.5" customHeight="1" x14ac:dyDescent="0.25">
      <c r="A43" s="66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132"/>
      <c r="AB43" s="132"/>
      <c r="AE43" s="73"/>
      <c r="AF43" s="156"/>
      <c r="AG43" s="156"/>
      <c r="AH43" s="156"/>
      <c r="AI43" s="156"/>
      <c r="AJ43" s="14"/>
    </row>
    <row r="44" spans="1:36" s="22" customFormat="1" ht="13.5" customHeight="1" x14ac:dyDescent="0.25">
      <c r="A44" s="66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132"/>
      <c r="AB44" s="132"/>
      <c r="AE44" s="73"/>
      <c r="AF44" s="156"/>
      <c r="AG44" s="156"/>
      <c r="AH44" s="156"/>
      <c r="AI44" s="156"/>
      <c r="AJ44" s="14"/>
    </row>
    <row r="45" spans="1:36" s="22" customFormat="1" ht="13.5" customHeight="1" x14ac:dyDescent="0.25">
      <c r="A45" s="66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132"/>
      <c r="AB45" s="132"/>
      <c r="AE45" s="73"/>
      <c r="AF45" s="156"/>
      <c r="AG45" s="156"/>
      <c r="AH45" s="156"/>
      <c r="AI45" s="156"/>
      <c r="AJ45" s="14"/>
    </row>
    <row r="46" spans="1:36" s="22" customFormat="1" ht="13.5" customHeight="1" x14ac:dyDescent="0.25">
      <c r="A46" s="66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132"/>
      <c r="AB46" s="132"/>
      <c r="AE46" s="73"/>
      <c r="AF46" s="156"/>
      <c r="AG46" s="156"/>
      <c r="AH46" s="156"/>
      <c r="AI46" s="156"/>
      <c r="AJ46" s="14"/>
    </row>
    <row r="47" spans="1:36" s="22" customFormat="1" ht="13.5" customHeight="1" x14ac:dyDescent="0.25">
      <c r="A47" s="66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132"/>
      <c r="AB47" s="132"/>
      <c r="AE47" s="73"/>
      <c r="AF47" s="156"/>
      <c r="AG47" s="156"/>
      <c r="AH47" s="156"/>
      <c r="AI47" s="156"/>
      <c r="AJ47" s="14"/>
    </row>
    <row r="48" spans="1:36" s="22" customFormat="1" ht="12" x14ac:dyDescent="0.25">
      <c r="A48" s="66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132"/>
      <c r="AB48" s="132"/>
      <c r="AE48" s="73"/>
      <c r="AF48" s="156"/>
      <c r="AG48" s="156"/>
      <c r="AH48" s="156"/>
      <c r="AI48" s="156"/>
      <c r="AJ48" s="14"/>
    </row>
    <row r="49" spans="1:36" s="22" customFormat="1" ht="14.4" x14ac:dyDescent="0.3">
      <c r="A49" s="66"/>
      <c r="G49" s="133" t="str">
        <f>'T1'!$A$12</f>
        <v>RIO</v>
      </c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E49" s="73"/>
      <c r="AF49" s="156"/>
      <c r="AG49" s="156"/>
      <c r="AH49" s="156"/>
      <c r="AI49" s="156"/>
      <c r="AJ49" s="14"/>
    </row>
    <row r="50" spans="1:36" s="22" customFormat="1" ht="12" x14ac:dyDescent="0.25">
      <c r="A50" s="66"/>
      <c r="B50" s="14"/>
      <c r="C50" s="14"/>
      <c r="D50" s="14"/>
      <c r="E50" s="14"/>
      <c r="F50" s="14"/>
      <c r="AA50" s="14"/>
      <c r="AB50" s="14"/>
      <c r="AC50" s="14"/>
      <c r="AD50" s="14"/>
      <c r="AE50" s="73"/>
      <c r="AF50" s="156"/>
      <c r="AG50" s="156"/>
      <c r="AH50" s="156"/>
      <c r="AI50" s="156"/>
      <c r="AJ50" s="14"/>
    </row>
    <row r="51" spans="1:36" ht="13.95" customHeight="1" thickBot="1" x14ac:dyDescent="0.25">
      <c r="A51" s="68"/>
      <c r="B51" s="17"/>
      <c r="C51" s="17"/>
      <c r="D51" s="125" t="str">
        <f>'T1'!$A$16</f>
        <v>Assinatura:</v>
      </c>
      <c r="E51" s="125"/>
      <c r="F51" s="125"/>
      <c r="G51" s="125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7"/>
      <c r="V51" s="125" t="str">
        <f>'T1'!$C$21</f>
        <v>Data:</v>
      </c>
      <c r="W51" s="125"/>
      <c r="X51" s="121"/>
      <c r="Y51" s="121"/>
      <c r="Z51" s="121"/>
      <c r="AA51" s="121"/>
      <c r="AB51" s="121"/>
      <c r="AC51" s="17"/>
      <c r="AD51" s="17"/>
      <c r="AE51" s="76"/>
    </row>
    <row r="52" spans="1:36" s="22" customFormat="1" ht="11.25" customHeight="1" x14ac:dyDescent="0.25">
      <c r="A52" s="66"/>
      <c r="B52" s="14"/>
      <c r="C52" s="14"/>
      <c r="D52" s="16"/>
      <c r="E52" s="16"/>
      <c r="F52" s="16"/>
      <c r="G52" s="16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4"/>
      <c r="V52" s="16"/>
      <c r="W52" s="16"/>
      <c r="X52" s="11"/>
      <c r="Y52" s="11"/>
      <c r="Z52" s="11"/>
      <c r="AA52" s="11"/>
      <c r="AB52" s="11"/>
      <c r="AC52" s="14"/>
      <c r="AD52" s="14"/>
      <c r="AE52" s="73"/>
      <c r="AF52" s="156"/>
      <c r="AG52" s="156"/>
      <c r="AH52" s="156"/>
      <c r="AI52" s="156"/>
      <c r="AJ52" s="14"/>
    </row>
    <row r="53" spans="1:36" s="22" customFormat="1" ht="11.25" customHeight="1" thickBot="1" x14ac:dyDescent="0.3">
      <c r="A53" s="66"/>
      <c r="B53" s="14"/>
      <c r="C53" s="14"/>
      <c r="D53" s="16"/>
      <c r="E53" s="16"/>
      <c r="F53" s="16"/>
      <c r="G53" s="16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4"/>
      <c r="V53" s="16"/>
      <c r="W53" s="16"/>
      <c r="X53" s="11"/>
      <c r="Y53" s="11"/>
      <c r="Z53" s="11"/>
      <c r="AA53" s="11"/>
      <c r="AB53" s="11"/>
      <c r="AC53" s="14"/>
      <c r="AD53" s="14"/>
      <c r="AE53" s="73"/>
      <c r="AF53" s="156"/>
      <c r="AG53" s="156"/>
      <c r="AH53" s="156"/>
      <c r="AI53" s="156"/>
      <c r="AJ53" s="14"/>
    </row>
    <row r="54" spans="1:36" s="22" customFormat="1" ht="11.25" customHeight="1" x14ac:dyDescent="0.25">
      <c r="A54" s="77"/>
      <c r="B54" s="106" t="str">
        <f>'T1'!$C$11</f>
        <v>Enviar para:</v>
      </c>
      <c r="C54" s="107"/>
      <c r="D54" s="107"/>
      <c r="E54" s="57" t="s">
        <v>131</v>
      </c>
      <c r="F54" s="57"/>
      <c r="G54" s="57"/>
      <c r="H54" s="57"/>
      <c r="I54" s="57"/>
      <c r="J54" s="87"/>
      <c r="K54" s="87"/>
      <c r="L54" s="87"/>
      <c r="M54" s="87"/>
      <c r="N54" s="87"/>
      <c r="O54" s="87"/>
      <c r="P54" s="56"/>
      <c r="Q54" s="56"/>
      <c r="R54" s="56"/>
      <c r="S54" s="55"/>
      <c r="T54" s="49"/>
      <c r="U54" s="17"/>
      <c r="V54" s="27"/>
      <c r="W54" s="27"/>
      <c r="X54" s="17"/>
      <c r="Y54" s="17"/>
      <c r="Z54" s="17"/>
      <c r="AA54" s="17"/>
      <c r="AB54" s="49"/>
      <c r="AC54" s="17"/>
      <c r="AD54" s="17"/>
      <c r="AE54" s="76"/>
      <c r="AF54" s="156"/>
      <c r="AG54" s="156"/>
      <c r="AH54" s="156"/>
      <c r="AI54" s="156"/>
      <c r="AJ54" s="14"/>
    </row>
    <row r="55" spans="1:36" s="17" customFormat="1" ht="11.25" customHeight="1" x14ac:dyDescent="0.2">
      <c r="A55" s="77"/>
      <c r="B55" s="108"/>
      <c r="C55" s="109"/>
      <c r="D55" s="109"/>
      <c r="E55" s="128" t="s">
        <v>140</v>
      </c>
      <c r="F55" s="128"/>
      <c r="G55" s="95" t="s">
        <v>141</v>
      </c>
      <c r="I55" s="96"/>
      <c r="P55" s="25"/>
      <c r="Q55" s="25"/>
      <c r="R55" s="25"/>
      <c r="S55" s="94"/>
      <c r="T55" s="49"/>
      <c r="V55" s="27"/>
      <c r="W55" s="27"/>
      <c r="AB55" s="49"/>
      <c r="AE55" s="76"/>
      <c r="AF55" s="150"/>
      <c r="AG55" s="150"/>
      <c r="AH55" s="150"/>
      <c r="AI55" s="150"/>
    </row>
    <row r="56" spans="1:36" s="17" customFormat="1" ht="11.25" customHeight="1" x14ac:dyDescent="0.2">
      <c r="A56" s="77"/>
      <c r="B56" s="108"/>
      <c r="C56" s="109"/>
      <c r="D56" s="109"/>
      <c r="E56" s="97" t="s">
        <v>142</v>
      </c>
      <c r="F56" s="97"/>
      <c r="G56" s="97"/>
      <c r="H56" s="97"/>
      <c r="I56" s="97"/>
      <c r="J56" s="25"/>
      <c r="K56" s="25"/>
      <c r="L56" s="25"/>
      <c r="M56" s="25"/>
      <c r="N56" s="25"/>
      <c r="O56" s="25"/>
      <c r="P56" s="25"/>
      <c r="Q56" s="25"/>
      <c r="R56" s="25"/>
      <c r="S56" s="88"/>
      <c r="T56" s="49"/>
      <c r="V56" s="27"/>
      <c r="W56" s="27"/>
      <c r="AB56" s="49"/>
      <c r="AE56" s="76"/>
      <c r="AF56" s="150"/>
      <c r="AG56" s="150"/>
      <c r="AH56" s="150"/>
      <c r="AI56" s="150"/>
    </row>
    <row r="57" spans="1:36" s="17" customFormat="1" ht="11.25" customHeight="1" thickBot="1" x14ac:dyDescent="0.25">
      <c r="A57" s="78"/>
      <c r="B57" s="110"/>
      <c r="C57" s="111"/>
      <c r="D57" s="111"/>
      <c r="E57" s="79" t="s">
        <v>112</v>
      </c>
      <c r="F57" s="80"/>
      <c r="G57" s="81"/>
      <c r="H57" s="79"/>
      <c r="I57" s="79"/>
      <c r="J57" s="79" t="s">
        <v>111</v>
      </c>
      <c r="K57" s="79"/>
      <c r="L57" s="79"/>
      <c r="M57" s="82"/>
      <c r="N57" s="83"/>
      <c r="O57" s="83"/>
      <c r="P57" s="104" t="s">
        <v>124</v>
      </c>
      <c r="Q57" s="104"/>
      <c r="R57" s="104"/>
      <c r="S57" s="105"/>
      <c r="T57" s="84"/>
      <c r="U57" s="81"/>
      <c r="V57" s="85"/>
      <c r="W57" s="85"/>
      <c r="X57" s="85"/>
      <c r="Y57" s="85"/>
      <c r="Z57" s="85"/>
      <c r="AA57" s="85"/>
      <c r="AB57" s="85"/>
      <c r="AC57" s="81"/>
      <c r="AD57" s="81"/>
      <c r="AE57" s="86"/>
      <c r="AF57" s="150"/>
      <c r="AG57" s="150"/>
      <c r="AH57" s="150"/>
      <c r="AI57" s="150"/>
    </row>
    <row r="58" spans="1:36" s="17" customFormat="1" ht="11.25" customHeight="1" thickTop="1" x14ac:dyDescent="0.2">
      <c r="A58" s="18"/>
      <c r="AF58" s="150"/>
      <c r="AG58" s="150"/>
      <c r="AH58" s="150"/>
      <c r="AI58" s="150"/>
    </row>
    <row r="59" spans="1:36" s="17" customFormat="1" ht="10.199999999999999" x14ac:dyDescent="0.2">
      <c r="A59" s="18"/>
      <c r="B59" s="18"/>
      <c r="C59" s="18"/>
      <c r="D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F59" s="150"/>
      <c r="AG59" s="150"/>
      <c r="AH59" s="150"/>
      <c r="AI59" s="150"/>
    </row>
    <row r="60" spans="1:36" ht="10.199999999999999" x14ac:dyDescent="0.2"/>
    <row r="61" spans="1:36" ht="10.199999999999999" x14ac:dyDescent="0.2"/>
  </sheetData>
  <sheetProtection algorithmName="SHA-512" hashValue="cyHgRAsoxkbUDbVzTs8Dh8TJy46RcB4R5shknrhH8dLwwgQomLBNwwHISkbGg45v0bwg/neUDGWyME8IYnzgYQ==" saltValue="RzuN/iM5LjccJsDOVBKnjg==" spinCount="100000" sheet="1" formatCells="0" selectLockedCells="1"/>
  <mergeCells count="30">
    <mergeCell ref="A2:AE2"/>
    <mergeCell ref="AA30:AB48"/>
    <mergeCell ref="V51:W51"/>
    <mergeCell ref="G49:Z49"/>
    <mergeCell ref="C13:AC13"/>
    <mergeCell ref="A5:AE5"/>
    <mergeCell ref="C6:AC7"/>
    <mergeCell ref="A3:P3"/>
    <mergeCell ref="Q3:T3"/>
    <mergeCell ref="K10:AD10"/>
    <mergeCell ref="C17:AC17"/>
    <mergeCell ref="C15:AC16"/>
    <mergeCell ref="C9:G9"/>
    <mergeCell ref="H9:O9"/>
    <mergeCell ref="P57:S57"/>
    <mergeCell ref="B54:D57"/>
    <mergeCell ref="A4:AD4"/>
    <mergeCell ref="J1:P1"/>
    <mergeCell ref="Q1:T1"/>
    <mergeCell ref="E20:J20"/>
    <mergeCell ref="E21:I21"/>
    <mergeCell ref="D26:AB26"/>
    <mergeCell ref="X51:AB51"/>
    <mergeCell ref="C38:D38"/>
    <mergeCell ref="D39:D40"/>
    <mergeCell ref="D27:AB27"/>
    <mergeCell ref="D51:G51"/>
    <mergeCell ref="H51:T51"/>
    <mergeCell ref="G29:Z29"/>
    <mergeCell ref="E55:F55"/>
  </mergeCells>
  <conditionalFormatting sqref="B54:B55">
    <cfRule type="cellIs" dxfId="0" priority="2" operator="equal">
      <formula>#REF!</formula>
    </cfRule>
  </conditionalFormatting>
  <dataValidations count="1">
    <dataValidation type="list" allowBlank="1" showInputMessage="1" showErrorMessage="1" sqref="Q1" xr:uid="{00000000-0002-0000-0000-000000000000}">
      <formula1>$AF$1:$AF$4</formula1>
    </dataValidation>
  </dataValidations>
  <hyperlinks>
    <hyperlink ref="P57" r:id="rId1" xr:uid="{00000000-0004-0000-0000-000000000000}"/>
  </hyperlinks>
  <printOptions horizontalCentered="1" verticalCentered="1"/>
  <pageMargins left="0.19685039370078741" right="0.19685039370078741" top="0.39370078740157483" bottom="0.59055118110236227" header="0" footer="0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7"/>
  <sheetViews>
    <sheetView showGridLines="0" workbookViewId="0">
      <selection activeCell="A2" sqref="A2"/>
    </sheetView>
  </sheetViews>
  <sheetFormatPr defaultColWidth="9.109375" defaultRowHeight="10.199999999999999" x14ac:dyDescent="0.2"/>
  <cols>
    <col min="1" max="1" width="13.88671875" style="2" customWidth="1"/>
    <col min="2" max="2" width="1.33203125" style="2" customWidth="1"/>
    <col min="3" max="3" width="22.5546875" style="2" bestFit="1" customWidth="1"/>
    <col min="4" max="4" width="2.33203125" style="2" customWidth="1"/>
    <col min="5" max="5" width="22.5546875" style="2" bestFit="1" customWidth="1"/>
    <col min="6" max="6" width="3.44140625" style="2" customWidth="1"/>
    <col min="7" max="7" width="13.44140625" style="2" customWidth="1"/>
    <col min="8" max="8" width="3.33203125" style="2" customWidth="1"/>
    <col min="9" max="16384" width="9.109375" style="2"/>
  </cols>
  <sheetData>
    <row r="1" spans="1:7" x14ac:dyDescent="0.2">
      <c r="A1" s="35" t="str">
        <f>Plano!$Q$1</f>
        <v>Português</v>
      </c>
      <c r="C1" s="29" t="str">
        <f>IF($A$1="Português",C2,(IF($A$1="English",C3,(IF($A$1="Español",C4,(IF($A$1="Français",C5,)))))))</f>
        <v>Prazo de Inscrição:</v>
      </c>
      <c r="E1" s="29" t="str">
        <f>IF($A$1="Português",E2,(IF($A$1="English",E3,(IF($A$1="Español",E4,(IF($A$1="Français",E5,)))))))</f>
        <v>POENTE - ENTRADA DO PAVILHÃO</v>
      </c>
      <c r="F1" s="28"/>
      <c r="G1" s="29" t="str">
        <f>IF($A$1="Português",G2,(IF($A$1="English",G3,(IF($A$1="Español",G4,(IF($A$1="Français",G5,)))))))</f>
        <v>Linha Digital</v>
      </c>
    </row>
    <row r="2" spans="1:7" x14ac:dyDescent="0.2">
      <c r="A2" s="43"/>
      <c r="C2" s="31" t="s">
        <v>116</v>
      </c>
      <c r="D2" s="3"/>
      <c r="E2" s="5" t="s">
        <v>1</v>
      </c>
      <c r="F2" s="21"/>
      <c r="G2" s="2" t="s">
        <v>18</v>
      </c>
    </row>
    <row r="3" spans="1:7" x14ac:dyDescent="0.2">
      <c r="A3" s="29" t="str">
        <f>IF($A$1="Português",A4,(IF($A$1="English",A5,(IF($A$1="Español",A4,(IF($A$1="Français",A6,)))))))</f>
        <v>PLANO TÉCNICO</v>
      </c>
      <c r="C3" s="2" t="s">
        <v>117</v>
      </c>
      <c r="D3" s="32"/>
      <c r="E3" s="5" t="s">
        <v>74</v>
      </c>
      <c r="F3" s="21"/>
      <c r="G3" s="2" t="s">
        <v>72</v>
      </c>
    </row>
    <row r="4" spans="1:7" x14ac:dyDescent="0.2">
      <c r="A4" s="1" t="s">
        <v>22</v>
      </c>
      <c r="C4" s="2" t="s">
        <v>119</v>
      </c>
      <c r="D4" s="33"/>
      <c r="E4" s="2" t="s">
        <v>55</v>
      </c>
      <c r="F4" s="21"/>
      <c r="G4" s="2" t="s">
        <v>53</v>
      </c>
    </row>
    <row r="5" spans="1:7" x14ac:dyDescent="0.2">
      <c r="A5" s="2" t="s">
        <v>36</v>
      </c>
      <c r="C5" s="2" t="s">
        <v>118</v>
      </c>
      <c r="D5" s="3"/>
      <c r="E5" s="2" t="s">
        <v>97</v>
      </c>
      <c r="F5" s="21"/>
      <c r="G5" s="2" t="s">
        <v>104</v>
      </c>
    </row>
    <row r="6" spans="1:7" x14ac:dyDescent="0.2">
      <c r="A6" s="2" t="s">
        <v>85</v>
      </c>
      <c r="C6" s="29" t="str">
        <f>IF($A$1="Português",C7,(IF($A$1="English",C8,(IF($A$1="Español",C9,(IF($A$1="Français",C10,)))))))</f>
        <v>Campos Obrigatórios</v>
      </c>
      <c r="E6" s="29" t="str">
        <f>IF($A$1="Português",E7,(IF($A$1="English",E8,(IF($A$1="Español",E9,(IF($A$1="Français",E10,)))))))</f>
        <v>NORTE (PRAÇA SONY)</v>
      </c>
      <c r="F6" s="28"/>
      <c r="G6" s="29" t="str">
        <f>IF($A$1="Português",G7,(IF($A$1="English",G8,(IF($A$1="Español",G9,(IF($A$1="Français",G10,)))))))</f>
        <v>Linha Analógica</v>
      </c>
    </row>
    <row r="7" spans="1:7" x14ac:dyDescent="0.2">
      <c r="A7" s="29" t="str">
        <f>IF($A$1="Português",A8,(IF($A$1="English",A9,(IF($A$1="Español",A10,(IF($A$1="Français",A11,)))))))</f>
        <v>Nº Contribuinte:</v>
      </c>
      <c r="C7" s="3" t="s">
        <v>29</v>
      </c>
      <c r="E7" s="2" t="s">
        <v>2</v>
      </c>
      <c r="F7" s="5"/>
      <c r="G7" s="2" t="s">
        <v>19</v>
      </c>
    </row>
    <row r="8" spans="1:7" x14ac:dyDescent="0.2">
      <c r="A8" s="1" t="s">
        <v>0</v>
      </c>
      <c r="C8" s="3" t="s">
        <v>30</v>
      </c>
      <c r="E8" s="2" t="s">
        <v>75</v>
      </c>
      <c r="F8" s="5"/>
      <c r="G8" s="2" t="s">
        <v>73</v>
      </c>
    </row>
    <row r="9" spans="1:7" x14ac:dyDescent="0.2">
      <c r="A9" s="17" t="s">
        <v>115</v>
      </c>
      <c r="C9" s="3" t="s">
        <v>31</v>
      </c>
      <c r="E9" s="2" t="s">
        <v>56</v>
      </c>
      <c r="G9" s="2" t="s">
        <v>54</v>
      </c>
    </row>
    <row r="10" spans="1:7" x14ac:dyDescent="0.2">
      <c r="A10" s="2" t="s">
        <v>25</v>
      </c>
      <c r="C10" s="25" t="s">
        <v>125</v>
      </c>
      <c r="E10" s="2" t="s">
        <v>98</v>
      </c>
      <c r="F10" s="28"/>
      <c r="G10" s="2" t="s">
        <v>106</v>
      </c>
    </row>
    <row r="11" spans="1:7" x14ac:dyDescent="0.2">
      <c r="A11" s="17" t="s">
        <v>86</v>
      </c>
      <c r="C11" s="29" t="str">
        <f>IF($A$1="Português",C12,(IF($A$1="English",C13,(IF($A$1="Español",C14,(IF($A$1="Français",C15,)))))))</f>
        <v>Enviar para:</v>
      </c>
      <c r="E11" s="29" t="str">
        <f>IF($A$1="Português",E12,(IF($A$1="English",E13,(IF($A$1="Español",E14,(IF($A$1="Français",E15,)))))))</f>
        <v>Tomada Trifásica</v>
      </c>
    </row>
    <row r="12" spans="1:7" x14ac:dyDescent="0.2">
      <c r="A12" s="29" t="str">
        <f>IF($A$1="Português",A13,(IF($A$1="English",A14,(IF($A$1="Español",A13,(IF($A$1="Français",A15,)))))))</f>
        <v>RIO</v>
      </c>
      <c r="C12" s="89" t="s">
        <v>132</v>
      </c>
      <c r="E12" s="2" t="s">
        <v>13</v>
      </c>
    </row>
    <row r="13" spans="1:7" x14ac:dyDescent="0.2">
      <c r="A13" s="2" t="s">
        <v>3</v>
      </c>
      <c r="C13" s="89" t="s">
        <v>133</v>
      </c>
      <c r="E13" s="2" t="s">
        <v>66</v>
      </c>
    </row>
    <row r="14" spans="1:7" x14ac:dyDescent="0.2">
      <c r="A14" s="2" t="s">
        <v>76</v>
      </c>
      <c r="C14" s="89" t="s">
        <v>134</v>
      </c>
      <c r="E14" s="2" t="s">
        <v>47</v>
      </c>
      <c r="F14" s="28"/>
    </row>
    <row r="15" spans="1:7" x14ac:dyDescent="0.2">
      <c r="A15" s="2" t="s">
        <v>92</v>
      </c>
      <c r="C15" s="89" t="s">
        <v>135</v>
      </c>
      <c r="E15" s="2" t="s">
        <v>99</v>
      </c>
    </row>
    <row r="16" spans="1:7" x14ac:dyDescent="0.2">
      <c r="A16" s="29" t="str">
        <f>IF($A$1="Português",A17,(IF($A$1="English",A18,(IF($A$1="Español",A19,(IF($A$1="Français",A18,)))))))</f>
        <v>Assinatura:</v>
      </c>
      <c r="C16" s="29" t="str">
        <f>IF($A$1="Português",C17,(IF($A$1="English",C18,(IF($A$1="Español",C19,(IF($A$1="Français",C20,)))))))</f>
        <v>Nome da Empresa Expositora:</v>
      </c>
      <c r="E16" s="29" t="str">
        <f>IF($A$1="Português",E17,(IF($A$1="English",E18,(IF($A$1="Español",E19,(IF($A$1="Français",E20,)))))))</f>
        <v>Puxada Eléctrica</v>
      </c>
    </row>
    <row r="17" spans="1:22" x14ac:dyDescent="0.2">
      <c r="A17" s="2" t="s">
        <v>20</v>
      </c>
      <c r="C17" s="1" t="s">
        <v>120</v>
      </c>
      <c r="E17" s="2" t="s">
        <v>14</v>
      </c>
    </row>
    <row r="18" spans="1:22" x14ac:dyDescent="0.2">
      <c r="A18" s="2" t="s">
        <v>32</v>
      </c>
      <c r="C18" s="2" t="s">
        <v>121</v>
      </c>
      <c r="E18" s="2" t="s">
        <v>67</v>
      </c>
      <c r="F18" s="28"/>
    </row>
    <row r="19" spans="1:22" x14ac:dyDescent="0.2">
      <c r="A19" s="2" t="s">
        <v>33</v>
      </c>
      <c r="C19" s="1" t="s">
        <v>122</v>
      </c>
      <c r="E19" s="2" t="s">
        <v>48</v>
      </c>
    </row>
    <row r="20" spans="1:22" x14ac:dyDescent="0.2">
      <c r="A20" s="29" t="str">
        <f>IF($A$1="Português",A21,(IF($A$1="English",A22,(IF($A$1="Español",A21,(IF($A$1="Français",A23,)))))))</f>
        <v>Paredes</v>
      </c>
      <c r="C20" s="2" t="s">
        <v>123</v>
      </c>
      <c r="E20" s="2" t="s">
        <v>100</v>
      </c>
    </row>
    <row r="21" spans="1:22" x14ac:dyDescent="0.2">
      <c r="A21" s="5" t="s">
        <v>5</v>
      </c>
      <c r="C21" s="29" t="str">
        <f>IF($A$1="Português",C22,(IF($A$1="English",C23,(IF($A$1="Español",C24,(IF($A$1="Français",C23,)))))))</f>
        <v>Data:</v>
      </c>
      <c r="E21" s="29" t="str">
        <f>IF($A$1="Português",E22,(IF($A$1="English",E23,(IF($A$1="Español",E24,(IF($A$1="Français",E25,)))))))</f>
        <v>Suspensões</v>
      </c>
      <c r="H21" s="5"/>
      <c r="I21" s="5"/>
    </row>
    <row r="22" spans="1:22" x14ac:dyDescent="0.2">
      <c r="A22" s="5" t="s">
        <v>58</v>
      </c>
      <c r="C22" s="4" t="s">
        <v>21</v>
      </c>
      <c r="E22" s="2" t="s">
        <v>15</v>
      </c>
      <c r="F22" s="28"/>
      <c r="G22" s="5"/>
      <c r="H22" s="5"/>
    </row>
    <row r="23" spans="1:22" x14ac:dyDescent="0.2">
      <c r="A23" s="5" t="s">
        <v>87</v>
      </c>
      <c r="C23" s="4" t="s">
        <v>34</v>
      </c>
      <c r="D23" s="5"/>
      <c r="E23" s="2" t="s">
        <v>70</v>
      </c>
      <c r="G23" s="5"/>
    </row>
    <row r="24" spans="1:22" x14ac:dyDescent="0.2">
      <c r="A24" s="29" t="str">
        <f>IF($A$1="Português",A25,(IF($A$1="English",A26,(IF($A$1="Español",A27,(IF($A$1="Français",A28,)))))))</f>
        <v>Porta</v>
      </c>
      <c r="C24" s="4" t="s">
        <v>35</v>
      </c>
      <c r="D24" s="5"/>
      <c r="E24" s="2" t="s">
        <v>51</v>
      </c>
      <c r="G24" s="5"/>
    </row>
    <row r="25" spans="1:22" x14ac:dyDescent="0.2">
      <c r="A25" s="5" t="s">
        <v>6</v>
      </c>
      <c r="C25" s="29" t="str">
        <f>IF($A$1="Português",C26,(IF($A$1="English",C27,(IF($A$1="Español",C28,(IF($A$1="Français",C29,)))))))</f>
        <v>Gabinete / Armazém</v>
      </c>
      <c r="D25" s="5"/>
      <c r="E25" s="2" t="s">
        <v>70</v>
      </c>
    </row>
    <row r="26" spans="1:22" x14ac:dyDescent="0.2">
      <c r="A26" s="5" t="s">
        <v>59</v>
      </c>
      <c r="C26" s="5" t="s">
        <v>4</v>
      </c>
      <c r="E26" s="29" t="str">
        <f>IF($A$1="Português",E27,(IF($A$1="English",E28,(IF($A$1="Español",E29,(IF($A$1="Français",E30,)))))))</f>
        <v>Telefone</v>
      </c>
      <c r="F26" s="28"/>
      <c r="H26" s="6"/>
      <c r="I26" s="6"/>
    </row>
    <row r="27" spans="1:22" x14ac:dyDescent="0.2">
      <c r="A27" s="5" t="s">
        <v>43</v>
      </c>
      <c r="C27" s="5" t="s">
        <v>57</v>
      </c>
      <c r="E27" s="2" t="s">
        <v>16</v>
      </c>
      <c r="G27" s="6"/>
    </row>
    <row r="28" spans="1:22" x14ac:dyDescent="0.2">
      <c r="A28" s="5" t="s">
        <v>88</v>
      </c>
      <c r="C28" s="5" t="s">
        <v>42</v>
      </c>
      <c r="E28" s="2" t="s">
        <v>71</v>
      </c>
    </row>
    <row r="29" spans="1:22" x14ac:dyDescent="0.2">
      <c r="A29" s="29" t="str">
        <f>IF($A$1="Português",A30,(IF($A$1="English",A31,(IF($A$1="Español",A32,(IF($A$1="Français",A33,)))))))</f>
        <v>Prateleira</v>
      </c>
      <c r="C29" s="5" t="s">
        <v>93</v>
      </c>
      <c r="E29" s="2" t="s">
        <v>52</v>
      </c>
    </row>
    <row r="30" spans="1:22" x14ac:dyDescent="0.2">
      <c r="A30" s="5" t="s">
        <v>7</v>
      </c>
      <c r="C30" s="29" t="str">
        <f>IF($A$1="Português",C31,(IF($A$1="English",C32,(IF($A$1="Español",C33,(IF($A$1="Français",C34,)))))))</f>
        <v>Quadro Eléctrico Monofásico</v>
      </c>
      <c r="E30" s="2" t="s">
        <v>101</v>
      </c>
      <c r="F30" s="28"/>
    </row>
    <row r="31" spans="1:22" x14ac:dyDescent="0.2">
      <c r="A31" s="5" t="s">
        <v>60</v>
      </c>
      <c r="C31" s="2" t="s">
        <v>82</v>
      </c>
      <c r="E31" s="29" t="str">
        <f>IF($A$1="Português",E32,(IF($A$1="English",E33,(IF($A$1="Español",E34,(IF($A$1="Français",E35,)))))))</f>
        <v>Água e Esgoto</v>
      </c>
      <c r="F31" s="3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x14ac:dyDescent="0.2">
      <c r="A32" s="5" t="s">
        <v>44</v>
      </c>
      <c r="C32" s="2" t="s">
        <v>63</v>
      </c>
      <c r="E32" s="3" t="s">
        <v>102</v>
      </c>
      <c r="F32" s="3"/>
      <c r="G32" s="7"/>
    </row>
    <row r="33" spans="1:9" x14ac:dyDescent="0.2">
      <c r="A33" s="5" t="s">
        <v>89</v>
      </c>
      <c r="C33" s="2" t="s">
        <v>83</v>
      </c>
      <c r="E33" s="3" t="s">
        <v>68</v>
      </c>
      <c r="F33" s="3"/>
    </row>
    <row r="34" spans="1:9" x14ac:dyDescent="0.2">
      <c r="A34" s="29" t="str">
        <f>IF($A$1="Português",A35,(IF($A$1="English",A36,(IF($A$1="Español",A35,(IF($A$1="Français",A37,)))))))</f>
        <v>Vitrina</v>
      </c>
      <c r="C34" s="2" t="s">
        <v>94</v>
      </c>
      <c r="E34" s="3" t="s">
        <v>49</v>
      </c>
      <c r="F34" s="28"/>
    </row>
    <row r="35" spans="1:9" x14ac:dyDescent="0.2">
      <c r="A35" s="5" t="s">
        <v>8</v>
      </c>
      <c r="C35" s="29" t="str">
        <f>IF($A$1="Português",C36,(IF($A$1="English",C37,(IF($A$1="Español",C38,(IF($A$1="Français",C39,)))))))</f>
        <v>Quadro Eléctrico Trifásico</v>
      </c>
      <c r="E35" s="3" t="s">
        <v>113</v>
      </c>
    </row>
    <row r="36" spans="1:9" x14ac:dyDescent="0.2">
      <c r="A36" s="5" t="s">
        <v>61</v>
      </c>
      <c r="C36" s="2" t="s">
        <v>11</v>
      </c>
      <c r="E36" s="29" t="str">
        <f>IF($A$1="Português",E37,(IF($A$1="English",E38,(IF($A$1="Español",E39,(IF($A$1="Français",E40,)))))))</f>
        <v>Ar Comprimido</v>
      </c>
      <c r="F36" s="3"/>
    </row>
    <row r="37" spans="1:9" x14ac:dyDescent="0.2">
      <c r="A37" s="5" t="s">
        <v>90</v>
      </c>
      <c r="C37" s="2" t="s">
        <v>64</v>
      </c>
      <c r="E37" s="2" t="s">
        <v>10</v>
      </c>
    </row>
    <row r="38" spans="1:9" x14ac:dyDescent="0.2">
      <c r="A38" s="29" t="str">
        <f>IF($A$1="Português",A39,(IF($A$1="English",A40,(IF($A$1="Español",A39,(IF($A$1="Français",A41,)))))))</f>
        <v>Rampa</v>
      </c>
      <c r="C38" s="2" t="s">
        <v>45</v>
      </c>
      <c r="E38" s="3" t="s">
        <v>69</v>
      </c>
      <c r="H38" s="5"/>
      <c r="I38" s="5"/>
    </row>
    <row r="39" spans="1:9" x14ac:dyDescent="0.2">
      <c r="A39" s="3" t="s">
        <v>9</v>
      </c>
      <c r="C39" s="2" t="s">
        <v>95</v>
      </c>
      <c r="E39" s="2" t="s">
        <v>50</v>
      </c>
      <c r="G39" s="5"/>
      <c r="H39" s="5"/>
    </row>
    <row r="40" spans="1:9" x14ac:dyDescent="0.2">
      <c r="A40" s="3" t="s">
        <v>62</v>
      </c>
      <c r="C40" s="29" t="str">
        <f>IF($A$1="Português",C41,(IF($A$1="English",C42,(IF($A$1="Español",C43,(IF($A$1="Français",C44,)))))))</f>
        <v>Tomada Tripla Monofásica</v>
      </c>
      <c r="D40" s="5"/>
      <c r="E40" s="2" t="s">
        <v>103</v>
      </c>
      <c r="G40" s="5"/>
    </row>
    <row r="41" spans="1:9" x14ac:dyDescent="0.2">
      <c r="A41" s="2" t="s">
        <v>91</v>
      </c>
      <c r="C41" s="2" t="s">
        <v>12</v>
      </c>
      <c r="D41" s="5"/>
      <c r="G41" s="5"/>
      <c r="H41" s="5"/>
    </row>
    <row r="42" spans="1:9" x14ac:dyDescent="0.2">
      <c r="C42" s="2" t="s">
        <v>65</v>
      </c>
      <c r="D42" s="5"/>
      <c r="G42" s="5"/>
    </row>
    <row r="43" spans="1:9" x14ac:dyDescent="0.2">
      <c r="C43" s="2" t="s">
        <v>46</v>
      </c>
      <c r="D43" s="5"/>
      <c r="G43" s="5"/>
      <c r="H43" s="6"/>
      <c r="I43" s="6"/>
    </row>
    <row r="44" spans="1:9" x14ac:dyDescent="0.2">
      <c r="C44" s="2" t="s">
        <v>96</v>
      </c>
      <c r="D44" s="5"/>
      <c r="G44" s="3"/>
    </row>
    <row r="45" spans="1:9" x14ac:dyDescent="0.2">
      <c r="D45" s="3"/>
    </row>
    <row r="50" spans="1:10" x14ac:dyDescent="0.2">
      <c r="H50" s="3"/>
      <c r="I50" s="3"/>
      <c r="J50" s="3"/>
    </row>
    <row r="51" spans="1:10" x14ac:dyDescent="0.2">
      <c r="F51" s="3"/>
      <c r="G51" s="3"/>
    </row>
    <row r="52" spans="1:10" x14ac:dyDescent="0.2">
      <c r="D52" s="3"/>
    </row>
    <row r="53" spans="1:10" x14ac:dyDescent="0.2">
      <c r="E53" s="3"/>
    </row>
    <row r="60" spans="1:10" x14ac:dyDescent="0.2">
      <c r="B60" s="5"/>
    </row>
    <row r="61" spans="1:10" x14ac:dyDescent="0.2">
      <c r="B61" s="5"/>
      <c r="F61" s="5"/>
    </row>
    <row r="62" spans="1:10" x14ac:dyDescent="0.2">
      <c r="D62" s="5"/>
      <c r="F62" s="5"/>
    </row>
    <row r="63" spans="1:10" x14ac:dyDescent="0.2">
      <c r="D63" s="5"/>
      <c r="E63" s="5"/>
    </row>
    <row r="64" spans="1:10" x14ac:dyDescent="0.2">
      <c r="A64" s="5"/>
      <c r="E64" s="5"/>
    </row>
    <row r="65" spans="1:9" x14ac:dyDescent="0.2">
      <c r="A65" s="5"/>
    </row>
    <row r="67" spans="1:9" x14ac:dyDescent="0.2">
      <c r="B67" s="3"/>
      <c r="H67" s="3"/>
      <c r="I67" s="6"/>
    </row>
    <row r="68" spans="1:9" x14ac:dyDescent="0.2">
      <c r="B68" s="3"/>
      <c r="F68" s="3"/>
      <c r="G68" s="3"/>
      <c r="H68" s="3"/>
      <c r="I68" s="6"/>
    </row>
    <row r="69" spans="1:9" x14ac:dyDescent="0.2">
      <c r="D69" s="3"/>
      <c r="F69" s="3"/>
      <c r="G69" s="3"/>
    </row>
    <row r="70" spans="1:9" x14ac:dyDescent="0.2">
      <c r="D70" s="3"/>
      <c r="E70" s="3"/>
    </row>
    <row r="71" spans="1:9" x14ac:dyDescent="0.2">
      <c r="E71" s="3"/>
    </row>
    <row r="76" spans="1:9" x14ac:dyDescent="0.2">
      <c r="C76" s="3"/>
    </row>
    <row r="77" spans="1:9" x14ac:dyDescent="0.2">
      <c r="C77" s="3"/>
    </row>
  </sheetData>
  <sheetProtection algorithmName="SHA-512" hashValue="r5qPJDMW8YMbD/kcsCtkc1g5ocopN4gabRZf2mAPicMO7ViZCjp8v1wR505Yu6M0M297HqBHlTUpaxp+hbhQaQ==" saltValue="e5ww+t97icMeJrX328SjUA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4"/>
  <sheetViews>
    <sheetView showGridLines="0" workbookViewId="0">
      <selection activeCell="A2" sqref="A2"/>
    </sheetView>
  </sheetViews>
  <sheetFormatPr defaultColWidth="9.109375" defaultRowHeight="10.199999999999999" x14ac:dyDescent="0.2"/>
  <cols>
    <col min="1" max="1" width="124.6640625" style="37" customWidth="1"/>
    <col min="2" max="16384" width="9.109375" style="37"/>
  </cols>
  <sheetData>
    <row r="1" spans="1:1" ht="14.25" customHeight="1" x14ac:dyDescent="0.2">
      <c r="A1" s="36" t="str">
        <f>Plano!$Q$1</f>
        <v>Português</v>
      </c>
    </row>
    <row r="2" spans="1:1" s="2" customFormat="1" x14ac:dyDescent="0.2">
      <c r="A2" s="43"/>
    </row>
    <row r="3" spans="1:1" s="2" customFormat="1" x14ac:dyDescent="0.2">
      <c r="A3" s="41" t="str">
        <f>IF($A$1="Português",A4,(IF($A$1="English",A5,(IF($A$1="Español",A6,(IF($A$1="Français",A7,)))))))</f>
        <v>Requisições durante a Montagem e Realização tem um AGRAVAMENTO de 30% e está sujeita à disponibilidade do produto</v>
      </c>
    </row>
    <row r="4" spans="1:1" s="2" customFormat="1" x14ac:dyDescent="0.2">
      <c r="A4" s="45" t="s">
        <v>136</v>
      </c>
    </row>
    <row r="5" spans="1:1" s="2" customFormat="1" x14ac:dyDescent="0.2">
      <c r="A5" s="46" t="s">
        <v>137</v>
      </c>
    </row>
    <row r="6" spans="1:1" s="2" customFormat="1" x14ac:dyDescent="0.2">
      <c r="A6" s="45" t="s">
        <v>138</v>
      </c>
    </row>
    <row r="7" spans="1:1" s="2" customFormat="1" x14ac:dyDescent="0.2">
      <c r="A7" s="47" t="s">
        <v>139</v>
      </c>
    </row>
    <row r="8" spans="1:1" s="2" customFormat="1" ht="20.399999999999999" x14ac:dyDescent="0.2">
      <c r="A8" s="41" t="str">
        <f>IF($A$1="Português",A9,(IF($A$1="English",A10,(IF($A$1="Español",A11,(IF($A$1="Français",A12,)))))))</f>
        <v>A desistência de serviços solicitados só poderá ser feita até ao 4º dia antes do período de montagem, a partir desta data 
não haverá lugar à devolução do valor pago.</v>
      </c>
    </row>
    <row r="9" spans="1:1" s="2" customFormat="1" ht="20.399999999999999" x14ac:dyDescent="0.2">
      <c r="A9" s="45" t="s">
        <v>127</v>
      </c>
    </row>
    <row r="10" spans="1:1" s="2" customFormat="1" ht="20.399999999999999" x14ac:dyDescent="0.2">
      <c r="A10" s="46" t="s">
        <v>128</v>
      </c>
    </row>
    <row r="11" spans="1:1" s="2" customFormat="1" ht="20.399999999999999" x14ac:dyDescent="0.2">
      <c r="A11" s="45" t="s">
        <v>129</v>
      </c>
    </row>
    <row r="12" spans="1:1" s="2" customFormat="1" ht="20.399999999999999" x14ac:dyDescent="0.2">
      <c r="A12" s="48" t="s">
        <v>130</v>
      </c>
    </row>
    <row r="13" spans="1:1" s="2" customFormat="1" x14ac:dyDescent="0.2">
      <c r="A13" s="29" t="str">
        <f>IF($A$1="Português",A14,(IF($A$1="English",A15,(IF($A$1="Español",A16,(IF($A$1="Français",A17,)))))))</f>
        <v>Desenhe aqui a planta do Stand, indicando os pontos onde pretende a colocação dos Serviços solicitados, utilizando os símbolos.</v>
      </c>
    </row>
    <row r="14" spans="1:1" s="2" customFormat="1" x14ac:dyDescent="0.2">
      <c r="A14" s="2" t="s">
        <v>24</v>
      </c>
    </row>
    <row r="15" spans="1:1" s="2" customFormat="1" x14ac:dyDescent="0.2">
      <c r="A15" s="2" t="s">
        <v>38</v>
      </c>
    </row>
    <row r="16" spans="1:1" s="2" customFormat="1" x14ac:dyDescent="0.2">
      <c r="A16" s="2" t="s">
        <v>41</v>
      </c>
    </row>
    <row r="17" spans="1:1" s="2" customFormat="1" x14ac:dyDescent="0.2">
      <c r="A17" s="2" t="s">
        <v>107</v>
      </c>
    </row>
    <row r="18" spans="1:1" s="2" customFormat="1" x14ac:dyDescent="0.2">
      <c r="A18" s="29" t="str">
        <f>IF($A$1="Português",A19,(IF($A$1="English",A20,(IF($A$1="Español",A21,(IF($A$1="Français",A22,)))))))</f>
        <v>É obrigatório o envio do Planto Técnico, o não envio do mesmo, pode provocar atrasos e custos acrescidos na prestação dos Serviços requisitados.</v>
      </c>
    </row>
    <row r="19" spans="1:1" s="2" customFormat="1" x14ac:dyDescent="0.2">
      <c r="A19" s="2" t="s">
        <v>23</v>
      </c>
    </row>
    <row r="20" spans="1:1" s="2" customFormat="1" x14ac:dyDescent="0.2">
      <c r="A20" s="2" t="s">
        <v>39</v>
      </c>
    </row>
    <row r="21" spans="1:1" s="2" customFormat="1" x14ac:dyDescent="0.2">
      <c r="A21" s="2" t="s">
        <v>40</v>
      </c>
    </row>
    <row r="22" spans="1:1" s="2" customFormat="1" x14ac:dyDescent="0.2">
      <c r="A22" s="2" t="s">
        <v>110</v>
      </c>
    </row>
    <row r="23" spans="1:1" s="2" customFormat="1" x14ac:dyDescent="0.2">
      <c r="A23" s="29" t="str">
        <f>IF($A$1="Português",A24,(IF($A$1="English",A25,(IF($A$1="Español",A26,(IF($A$1="Français",A27,)))))))</f>
        <v>A Indicação dos elementos Opcionais no Plano Técnico não substitui a respectiva Requisição.</v>
      </c>
    </row>
    <row r="24" spans="1:1" s="2" customFormat="1" x14ac:dyDescent="0.2">
      <c r="A24" s="2" t="s">
        <v>78</v>
      </c>
    </row>
    <row r="25" spans="1:1" s="2" customFormat="1" x14ac:dyDescent="0.2">
      <c r="A25" s="2" t="s">
        <v>79</v>
      </c>
    </row>
    <row r="26" spans="1:1" s="2" customFormat="1" x14ac:dyDescent="0.2">
      <c r="A26" s="2" t="s">
        <v>77</v>
      </c>
    </row>
    <row r="27" spans="1:1" s="2" customFormat="1" x14ac:dyDescent="0.2">
      <c r="A27" s="2" t="s">
        <v>108</v>
      </c>
    </row>
    <row r="28" spans="1:1" s="2" customFormat="1" x14ac:dyDescent="0.2">
      <c r="A28" s="29" t="str">
        <f>IF($A$1="Português",A29,(IF($A$1="English",A30,(IF($A$1="Español",A31,(IF($A$1="Français",A32,)))))))</f>
        <v>Utilize os simbolos que se encontram abaixo, arrastando-os para o Plano.</v>
      </c>
    </row>
    <row r="29" spans="1:1" s="2" customFormat="1" x14ac:dyDescent="0.2">
      <c r="A29" s="2" t="s">
        <v>84</v>
      </c>
    </row>
    <row r="30" spans="1:1" s="2" customFormat="1" x14ac:dyDescent="0.2">
      <c r="A30" s="2" t="s">
        <v>80</v>
      </c>
    </row>
    <row r="31" spans="1:1" s="2" customFormat="1" x14ac:dyDescent="0.2">
      <c r="A31" s="2" t="s">
        <v>81</v>
      </c>
    </row>
    <row r="32" spans="1:1" s="2" customFormat="1" x14ac:dyDescent="0.2">
      <c r="A32" s="2" t="s">
        <v>109</v>
      </c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</sheetData>
  <sheetProtection algorithmName="SHA-512" hashValue="UdiTxGmM8+gq3ywX14RmZZpYfq44+ZTVCCi0zKrRsYauFCWYquF6oLKFkFytQj3Nb/pTLaUirgAQwQQn1TeH2w==" saltValue="kg5IGaQPY+K0J+KZ7xhjZA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Plano</vt:lpstr>
      <vt:lpstr>T1</vt:lpstr>
      <vt:lpstr>T2</vt:lpstr>
      <vt:lpstr>Plano!Print_Area</vt:lpstr>
    </vt:vector>
  </TitlesOfParts>
  <Company>AIP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mplopes01</dc:creator>
  <cp:lastModifiedBy>Pilar Anton</cp:lastModifiedBy>
  <cp:lastPrinted>2022-10-02T21:05:00Z</cp:lastPrinted>
  <dcterms:created xsi:type="dcterms:W3CDTF">2011-12-29T12:15:42Z</dcterms:created>
  <dcterms:modified xsi:type="dcterms:W3CDTF">2023-07-21T08:12:36Z</dcterms:modified>
</cp:coreProperties>
</file>